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igeigob-my.sharepoint.com/personal/altagracia_landestoy_digeig_gob_do/Documents/Escritorio/"/>
    </mc:Choice>
  </mc:AlternateContent>
  <xr:revisionPtr revIDLastSave="54" documentId="11_78A0BA1BA1F67F41A8CBF7925CDD8EAFBC86DA64" xr6:coauthVersionLast="47" xr6:coauthVersionMax="47" xr10:uidLastSave="{C6EAF9CE-BF73-4CBA-AB01-46486DD9D59C}"/>
  <bookViews>
    <workbookView xWindow="-120" yWindow="-120" windowWidth="20730" windowHeight="11040" tabRatio="500" xr2:uid="{00000000-000D-0000-FFFF-FFFF00000000}"/>
  </bookViews>
  <sheets>
    <sheet name="Plan de trabajo 2027" sheetId="1" r:id="rId1"/>
    <sheet name="Hoja3" sheetId="2" state="hidden" r:id="rId2"/>
  </sheets>
  <definedNames>
    <definedName name="Competado" localSheetId="0">'Plan de trabajo 2027'!#REF!</definedName>
    <definedName name="Feccha" localSheetId="0">#REF!</definedName>
    <definedName name="Fecha" localSheetId="0">#REF!</definedName>
    <definedName name="Fechames">#REF!</definedName>
    <definedName name="Fechas" localSheetId="0">#REF!</definedName>
    <definedName name="Fechas">#REF!</definedName>
    <definedName name="mesejec" localSheetId="0">#REF!</definedName>
    <definedName name="mesejec">#REF!</definedName>
    <definedName name="mesesejec" localSheetId="0">#REF!</definedName>
    <definedName name="numeros" localSheetId="0">#REF!</definedName>
    <definedName name="status" localSheetId="0">#REF!</definedName>
    <definedName name="statusvalid" comment="Completado" localSheetId="0">'Plan de trabajo 2027'!#REF!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<sst xmlns="http://schemas.openxmlformats.org/spreadsheetml/2006/main" count="169" uniqueCount="135">
  <si>
    <t>DIRECCIÓN GENERAL DE ÉTICA E INTEGRIDAD GUBERNAMENTAL</t>
  </si>
  <si>
    <t>Plan de trabajo 2027</t>
  </si>
  <si>
    <t>Comisión de Integridad Gubernamental y Cumplimiento Normativo (CIGCN) u Oficial de Integridad</t>
  </si>
  <si>
    <t xml:space="preserve">DATOS GENERALES DE LA INSTITUCIÓN </t>
  </si>
  <si>
    <t>Teléfonos: 809-686-2222</t>
  </si>
  <si>
    <t>Sector: Politica Social</t>
  </si>
  <si>
    <t>Página Web: https://www.dgjp.gob.do</t>
  </si>
  <si>
    <t>Actividad no.</t>
  </si>
  <si>
    <t>Actividad</t>
  </si>
  <si>
    <t xml:space="preserve">Descripción de la actividad                     </t>
  </si>
  <si>
    <t xml:space="preserve">Indicadores </t>
  </si>
  <si>
    <t>Medios de Verificación
(Evicencias)</t>
  </si>
  <si>
    <t>Responsable(s)</t>
  </si>
  <si>
    <t>Período a realizarse</t>
  </si>
  <si>
    <t>Meta</t>
  </si>
  <si>
    <t>Cantidad de actividades</t>
  </si>
  <si>
    <t xml:space="preserve">Cantidad de personas </t>
  </si>
  <si>
    <t>Recursos</t>
  </si>
  <si>
    <t>Producto 1 - Cultura de integridad (Comunicación y Capacitación)</t>
  </si>
  <si>
    <t xml:space="preserve">Objetivo: Desarrollar programas, eventos y actividades lúdicas que promuevan la interiorización de los principios éticos y  valores de integridad.
</t>
  </si>
  <si>
    <t>Sumarse y desarrollar de acuerdo a los TDR vigente la campaña por la Integridad de DIGEIG #DominicanaSinCorrupción.</t>
  </si>
  <si>
    <t>Correo de manifestación de interés enviado
Publicaciones mensuales realizadas</t>
  </si>
  <si>
    <t>Correo de manifestación de interés 
Publicaciones mensuales de acuerdo a los TDR</t>
  </si>
  <si>
    <t>2do Trimestre</t>
  </si>
  <si>
    <t>Celebrar actividades institucionales de promoción en valores y capacitación en el marco de la Semana de la ética 2027.</t>
  </si>
  <si>
    <t>Cronograma de actividades institucionales de promoción de valores y capacitación realizadas en el marco de la Semana de la Ética 2027.</t>
  </si>
  <si>
    <t>Listados de asistencia
Audiovisual de las actividades
Informe de cierre o de ejecución de las actividades realizadas.</t>
  </si>
  <si>
    <t>Participar en el acto de Lanzamiento  y Clausura de la Semana de la ética de la DIGEIG</t>
  </si>
  <si>
    <t>Participaciones realizadas en los actos de lanzamiento y clausura de la Semana de la Ética de la DIGEIG de  miembros de CIGCN y OI.</t>
  </si>
  <si>
    <t xml:space="preserve">Correo de confirmación
Fotografia
</t>
  </si>
  <si>
    <t>Participar en las jornadas formativas convocadas por  la DIGEIG.</t>
  </si>
  <si>
    <t>Participación en las jornadas formativas convocadas por la DIGEIG.</t>
  </si>
  <si>
    <t xml:space="preserve">Lista de Asistencia 
Fotografía
</t>
  </si>
  <si>
    <t>Todo el año</t>
  </si>
  <si>
    <t>Realizar actividades de fortalecimiento de la cultura de integridad, de forma individual o en coordinación con otras CIGCN y OI.</t>
  </si>
  <si>
    <t>Desarrollar charlas y campañas internas.
Coordinar actividades con otras CIGCN.</t>
  </si>
  <si>
    <t>Cantidad de actividades de fortalecimiento de la cultura de integridad ejecutadas de forma individual o en coordinación con otras CIGCN y  OI.</t>
  </si>
  <si>
    <t>Lista de Asistencia 
Fotografia
Audiovisuales</t>
  </si>
  <si>
    <t>T1/T2</t>
  </si>
  <si>
    <t>Producto 2 - Compromisos de alta dirección por la integridad.</t>
  </si>
  <si>
    <t xml:space="preserve">Objetivo: Crear la confianza y el clima de integridad que propicie los trabajos de la Comisión de Integridad Gubernamental y Cumplimiento Normativo (CIGCN), por la institucionalización del Sistema de Integridad y sus componentes. </t>
  </si>
  <si>
    <t xml:space="preserve">Gestionar la adaptación y formalización del Compromiso Estratégico de Integridad y prevención de la corrupción administrativa para cargos de alto nivel y equipo de gerencia institucional </t>
  </si>
  <si>
    <t>Acciones ejecutadas para la adopción y formalización del Compromiso Estratégico de Integridad.</t>
  </si>
  <si>
    <t xml:space="preserve">Correo de seguimiento
Informe de cumplimiento </t>
  </si>
  <si>
    <t xml:space="preserve">Desarrollar acto de lectura y firma  del  Compromiso Estratégico de Integridad y prevención de la corrupción administrativa para cargos de alto nivel y equipo de gerencia institucional ante todos los servidores públicos de la institución. </t>
  </si>
  <si>
    <t>Acto de lectura y firma del Compromiso Estratégico de Integridad realizado.</t>
  </si>
  <si>
    <t>Lista de Asistencia 
Fotografia
Audiovisuales
Compromiso firmado.</t>
  </si>
  <si>
    <t>Socialización institucional del Compromiso Estratégico de Integridad y prevención de la corrupción administrativa para cargos de alto nivel y equipo de gerencia institucional.</t>
  </si>
  <si>
    <t>Jornadas de socialización del Compromiso Estratégico de Integridad ejecutadas conforme al  Compromiso Estratégico de Integridad y prevención de la corrupción administrativa para cargos de alto nivel y equipo de gerencia .</t>
  </si>
  <si>
    <t xml:space="preserve">Lista de Asistencia 
Fotografia
Audiovisuales
Convocatoria a las jornadas de socialización.
</t>
  </si>
  <si>
    <t xml:space="preserve">Elaborar y dar seguimiento a la  matriz institucional del cumplimiento de las obligaciones de los sujetos obligados a presentar declaracion jurada de bienes. </t>
  </si>
  <si>
    <t>Matriz de sugetos obligados actualizada</t>
  </si>
  <si>
    <t>Matriz de Sujetos Oblicagos actualizada
Correo de gestión de declaración de sujetos obligado</t>
  </si>
  <si>
    <t xml:space="preserve">Producto 3 - Modelo de Gestión de Riesgo Conductual  de Corrupción. </t>
  </si>
  <si>
    <t xml:space="preserve">Objetivo: Desarrollar procesos con la finalidad de implementar estrategias y actividades preventivas de planeación, identificación, evaluación, valoración, tratamiento, seguimiento y difusión de los riesgos de corrupción en la administración pública. </t>
  </si>
  <si>
    <t xml:space="preserve">Crear u optimizar la Matriz de Riesgo Conductual  de Corrupción. </t>
  </si>
  <si>
    <t>Matriz de Riesgo Conductual de Corrupción elaborada o actualizada.</t>
  </si>
  <si>
    <t>Matriz de Riesgo Conductual de Corrupción elaborada o actualizada.
Evidencias de socialización.</t>
  </si>
  <si>
    <t xml:space="preserve"> 2do y 4to Trimestre </t>
  </si>
  <si>
    <t>Realizar  y remitir a la DIGEIG Plan de Mitigación de Riesgo Conductual  de Corrupción.</t>
  </si>
  <si>
    <t>Plan de Mitigación de Riesgo Conductual de Corrupción elaborado y remitido a la DIGEIG.</t>
  </si>
  <si>
    <t xml:space="preserve">Plan de Mitigación de Riesgo Conductual de Corrupción elaborado y aprobado por la institución.
</t>
  </si>
  <si>
    <t xml:space="preserve">Socialización institucional sobre la  Gestión de Riesgo Conductual  de Corrupción. </t>
  </si>
  <si>
    <t>Jornadas de socialización sobre la Gestión de Riesgo Conductual de Corrupción ejecutadas conforme al POA.</t>
  </si>
  <si>
    <t>Convocatorias a las jornadas de socialización.
Listados de asistencia de los participantes.
Forografías</t>
  </si>
  <si>
    <t>Producto 4 - Política Institucional de Integridad y Anticorrupción.</t>
  </si>
  <si>
    <t xml:space="preserve">Objetivo: Establecer estándares conductuales de principios y valores éticos y de integridad para la prevención y mitigación de riesgos de conflictos de interés, soborno, incumplimiento normativo y cualquier otra conducta que genera riesgos de corrupción en la administración. </t>
  </si>
  <si>
    <t xml:space="preserve">Realizar socialización a personal de  nuevo ingreso sobre el Código de Integridad y Conducta Institucional. </t>
  </si>
  <si>
    <t>Personal de nuevo ingreso que recibe la socialización del Código de Integridad y Conducta Institucional.</t>
  </si>
  <si>
    <t xml:space="preserve">Convocatoria a las jornadas de socialización.
Lista de participantes
Forografías </t>
  </si>
  <si>
    <t xml:space="preserve">Organizar y desarrollar capacitaciones semestrales sobre el Codigo de Integridad y Conducta Institucional. </t>
  </si>
  <si>
    <t>Capacitaciones semestrales sobre el Código de Integridad y Conducta Institucional realizadas.</t>
  </si>
  <si>
    <t>Producto 5 - Buzón de Físico Denuncia Ciudadana</t>
  </si>
  <si>
    <t>Garantizar el adecuado funcionamiento, monitoreo y gestión del Buzón Físico de Denuncia Ciudadana, promoviendo  su uso seguro y confiable para la recepción de denuncias relacionadas con presuntos actos de corrupción, faltas a la ética e incumplimientos al régimen de integridad institucional.</t>
  </si>
  <si>
    <t xml:space="preserve">Implementación del buzón físico de denuncia ciudadana de acuerdo a la resolución 05-2024. </t>
  </si>
  <si>
    <t>Verificar instalación y funcionamiento.
Realizar inspecciones.</t>
  </si>
  <si>
    <t xml:space="preserve">Buzón Físico de Denuncia Ciudadana implementado conforme a la Resolución núm. 05-2024.
</t>
  </si>
  <si>
    <t>iInforme de instalación del Buzón Físico de Denuncia Ciudadana.
Lista de participantes
Fotografías</t>
  </si>
  <si>
    <t>Socialización institucional  sobre resolución 05-2024 de buzón físico de denuncia ciudadana.</t>
  </si>
  <si>
    <t>Difundir uso del buzón.
Promover canal confidencial.</t>
  </si>
  <si>
    <t>Jornadas de socialización sobre la Resolución núm. 05-2024 ejecutadas.</t>
  </si>
  <si>
    <t>Convocatoria a las jornadas de socialización.
Lista de participantes
Fotografías</t>
  </si>
  <si>
    <t>Seguimiento al cumplimiento del proceso de gestión de denuncias recibidas mediante los buzones físicos de denuncia.</t>
  </si>
  <si>
    <t>Abrir buzón periódicamente.
Registrar y dar seguimiento.</t>
  </si>
  <si>
    <t>Porcentaje de cumplimiento del proceso de gestión de las denuncias recibidas mediante el Buzón Físico de Denuncia Ciudadana.</t>
  </si>
  <si>
    <t xml:space="preserve">Formulario de apertura del Buzón Físico de Denuncia Ciudadana, firmadas por los responsables designados.
Informes  de seguimiento </t>
  </si>
  <si>
    <t>T1</t>
  </si>
  <si>
    <t>T2</t>
  </si>
  <si>
    <t>Presencial</t>
  </si>
  <si>
    <t>T3</t>
  </si>
  <si>
    <t>No presencial</t>
  </si>
  <si>
    <t>T4</t>
  </si>
  <si>
    <t>Mixta</t>
  </si>
  <si>
    <t>T1/T3</t>
  </si>
  <si>
    <t>T1/T4</t>
  </si>
  <si>
    <t>T1/T2/T3</t>
  </si>
  <si>
    <t>T2/T3</t>
  </si>
  <si>
    <t>T2/T4</t>
  </si>
  <si>
    <t>T2/T3/T4</t>
  </si>
  <si>
    <t>T3/T4</t>
  </si>
  <si>
    <t>Actividad continua</t>
  </si>
  <si>
    <t>No Aplica</t>
  </si>
  <si>
    <r>
      <t xml:space="preserve">Objetivo General: </t>
    </r>
    <r>
      <rPr>
        <sz val="12"/>
        <color theme="1"/>
        <rFont val="Arial"/>
        <family val="2"/>
      </rPr>
      <t>Fortalecer la cultura de integridad, ética pública y cumplimiento normativo de la Dirección General de Jubilaciones y Pensiones a Cargo del Estado (DGJP), mediante la ejecución de acciones de comunicación, capacitación, gestión de riesgos de corrupción y mecanismos de denuncia ciudadana, que consoliden un sistema institucional de integridad transparente, preventivo y alineado a la normativa vigente en materia de integridad gubernamental.</t>
    </r>
  </si>
  <si>
    <t>Coordinar y ejecutar un cronograma de charlas, talleres y actividades lúdicas de promoción de valores durante la Semana de la Ética 2027, con participación voluntaria de las diferentes áreas de la institución.</t>
  </si>
  <si>
    <t>Confirmar la participación de los miembros de la CIGCN en los actos oficiales de lanzamiento y clausura de la Semana de la Ética convocados por la DIGEIG, dejando constancia mediante correo y registro fotográfico.</t>
  </si>
  <si>
    <t>Dar seguimiento al calendario de jornadas formativas de la DIGEIG y garantizar la participación de al menos un representante de la Comisión en cada convocatoria realizada durante el año.</t>
  </si>
  <si>
    <t>Adaptar el modelo de Compromiso Estratégico de Integridad de la DIGEIG a la realidad institucional de la DGJP y gestionar su formalización ante la alta dirección y el equipo gerencial.</t>
  </si>
  <si>
    <t>Organizar el acto institucional de lectura y firma del Compromiso Estratégico de Integridad, convocando a la totalidad de los servidores de la institución y documentando el acto con listado de asistencia y evidencia audiovisual.</t>
  </si>
  <si>
    <t>Ejecutar jornadas de socialización del Compromiso Estratégico de Integridad ya firmado, dirigidas a las distintas áreas y niveles jerárquicos de la institución, con énfasis en su aplicación práctica.</t>
  </si>
  <si>
    <t>Actualizar trimestralmente la matriz institucional de sujetos obligados a presentar declaración jurada de bienes y dar seguimiento por correo a los servidores pendientes de cumplimiento.</t>
  </si>
  <si>
    <t>Elaborar o actualizar la Matriz de Riesgo Conductual de Corrupción, identificando, evaluando y valorando los riesgos conductuales presentes en los procesos institucionales de la DGJP.</t>
  </si>
  <si>
    <t>Formular el Plan de Mitigación de Riesgo Conductual de Corrupción a partir de los hallazgos de la matriz de riesgos y remitirlo a la DIGEIG para su validación conforme a los plazos establecidos.</t>
  </si>
  <si>
    <t>Ejecutar jornadas de socialización del Modelo de Gestión de Riesgo Conductual de Corrupción y del plan de mitigación aprobado, dirigidas al personal de las áreas con mayor exposición al riesgo.</t>
  </si>
  <si>
    <t>Incorporar la socialización del Código de Integridad y Conducta Institucional al proceso de inducción del personal de nuevo ingreso, con entrega de material y registro de participación.</t>
  </si>
  <si>
    <t>Planificar y ejecutar dos jornadas semestrales de capacitación sobre el Código de Integridad y Conducta Institucional dirigidas al personal general de la DGJP.</t>
  </si>
  <si>
    <t>Total presupuesto CIGCN 2027</t>
  </si>
  <si>
    <t>CIGCN</t>
  </si>
  <si>
    <t>Cantidad de Servidores: 603</t>
  </si>
  <si>
    <t>Coordinar la adhesión y participación institucional conforme a los TDR.                                              Desarrollar y difundir los contenidos y acciones requeridos.                                                           Dar seguimiento al cumplimiento y recopilación de las evidencias.</t>
  </si>
  <si>
    <t xml:space="preserve">Todo el año </t>
  </si>
  <si>
    <t>Formularios de apertura.</t>
  </si>
  <si>
    <t>RD$70.000 y apoyo de las áreas de RH y Comunicaciones.</t>
  </si>
  <si>
    <t>RD$40.000 y apoyo del área de Comunicaciones.</t>
  </si>
  <si>
    <t>RD$15.000 y de las áreas de RH y Comunicaciones</t>
  </si>
  <si>
    <t xml:space="preserve"> RD$45.000 y de las áreas de RH y Comunicaciones</t>
  </si>
  <si>
    <t>Apoyo de las areas de Juridica y Despacho.</t>
  </si>
  <si>
    <t xml:space="preserve">RD$25.000 y apoyo de las áreas de RH y Comunicaciones. </t>
  </si>
  <si>
    <t>Apoyo de la Oficina de Acceso a la Información uy RH</t>
  </si>
  <si>
    <t>Apoyo del área de Planifcación y Desarrollo</t>
  </si>
  <si>
    <t>RD$35.000 y apoyo de las áreas de RH y Comunicaciones.</t>
  </si>
  <si>
    <t>RD$65.000 y apoyo de las áreas de RH y Comunicaciones.</t>
  </si>
  <si>
    <t>RD$45.000 y apoyo de las áreas de RH y Comunicaciones.</t>
  </si>
  <si>
    <t>RD$30.000 y apoyo de las áreas de RH y Comunicaciones.</t>
  </si>
  <si>
    <t>Institución: Dirección General de Jubilaciones y Pensiones a cargo del Estado</t>
  </si>
  <si>
    <t xml:space="preserve">Titular de la institución: Juan Rosa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</si>
</sst>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mmmm\-yy;@"/>
    <numFmt numFmtId="165" formatCode="&quot;RD$&quot;#,##0"/>
  </numFmts>
  <fonts count="18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8"/>
      <color theme="8" tint="-0.499984740745262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color theme="1"/>
      <name val="Aptos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FFFFCC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6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" xfId="0" quotePrefix="1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2" borderId="3" xfId="0" quotePrefix="1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7" fillId="0" borderId="2" xfId="0" applyFont="1" applyBorder="1" applyAlignment="1">
      <alignment vertical="top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165" fontId="17" fillId="0" borderId="2" xfId="0" applyNumberFormat="1" applyFont="1" applyBorder="1" applyAlignment="1">
      <alignment horizontal="center" vertical="center" wrapText="1"/>
    </xf>
    <xf numFmtId="0" fontId="17" fillId="5" borderId="2" xfId="0" applyFont="1" applyFill="1" applyBorder="1" applyAlignment="1">
      <alignment vertical="top" wrapText="1"/>
    </xf>
    <xf numFmtId="0" fontId="17" fillId="0" borderId="2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0" fontId="17" fillId="0" borderId="2" xfId="0" applyFont="1" applyBorder="1" applyAlignment="1">
      <alignment wrapText="1"/>
    </xf>
    <xf numFmtId="0" fontId="17" fillId="0" borderId="2" xfId="0" applyFont="1" applyBorder="1" applyAlignment="1">
      <alignment horizontal="left" vertical="center" wrapText="1"/>
    </xf>
    <xf numFmtId="164" fontId="3" fillId="2" borderId="10" xfId="0" applyNumberFormat="1" applyFont="1" applyFill="1" applyBorder="1" applyAlignment="1">
      <alignment horizontal="left" vertical="center" wrapText="1"/>
    </xf>
    <xf numFmtId="0" fontId="0" fillId="0" borderId="11" xfId="0" applyBorder="1"/>
    <xf numFmtId="0" fontId="4" fillId="4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2" borderId="27" xfId="0" applyFont="1" applyFill="1" applyBorder="1" applyAlignment="1">
      <alignment horizontal="left" vertical="center" wrapText="1"/>
    </xf>
    <xf numFmtId="0" fontId="0" fillId="0" borderId="12" xfId="0" applyBorder="1"/>
    <xf numFmtId="0" fontId="9" fillId="3" borderId="18" xfId="0" applyFont="1" applyFill="1" applyBorder="1" applyAlignment="1">
      <alignment horizontal="center" vertical="center" wrapText="1"/>
    </xf>
    <xf numFmtId="0" fontId="0" fillId="0" borderId="19" xfId="0" applyBorder="1"/>
    <xf numFmtId="0" fontId="11" fillId="2" borderId="2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7" xfId="0" applyBorder="1"/>
    <xf numFmtId="0" fontId="10" fillId="3" borderId="8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3" fillId="2" borderId="25" xfId="0" applyFont="1" applyFill="1" applyBorder="1" applyAlignment="1">
      <alignment horizontal="left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0" fillId="0" borderId="6" xfId="0" applyBorder="1"/>
    <xf numFmtId="0" fontId="10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10" fillId="3" borderId="15" xfId="0" applyNumberFormat="1" applyFont="1" applyFill="1" applyBorder="1" applyAlignment="1">
      <alignment horizontal="center" vertical="center" wrapText="1"/>
    </xf>
    <xf numFmtId="0" fontId="0" fillId="0" borderId="15" xfId="0" applyBorder="1"/>
    <xf numFmtId="164" fontId="3" fillId="2" borderId="1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vertical="center" wrapText="1"/>
    </xf>
    <xf numFmtId="0" fontId="0" fillId="0" borderId="17" xfId="0" applyBorder="1"/>
    <xf numFmtId="0" fontId="8" fillId="4" borderId="4" xfId="0" applyFont="1" applyFill="1" applyBorder="1" applyAlignment="1">
      <alignment horizontal="left" vertical="center" wrapText="1"/>
    </xf>
    <xf numFmtId="0" fontId="0" fillId="0" borderId="20" xfId="0" applyBorder="1"/>
    <xf numFmtId="0" fontId="2" fillId="2" borderId="0" xfId="0" applyFont="1" applyFill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11" fillId="4" borderId="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left" vertical="center" wrapText="1"/>
    </xf>
    <xf numFmtId="0" fontId="0" fillId="0" borderId="23" xfId="0" applyBorder="1"/>
    <xf numFmtId="0" fontId="1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92392</xdr:colOff>
      <xdr:row>0</xdr:row>
      <xdr:rowOff>0</xdr:rowOff>
    </xdr:from>
    <xdr:to>
      <xdr:col>1</xdr:col>
      <xdr:colOff>1830705</xdr:colOff>
      <xdr:row>4</xdr:row>
      <xdr:rowOff>234315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" y="0"/>
          <a:ext cx="2500313" cy="1278255"/>
        </a:xfrm>
        <a:prstGeom prst="rect">
          <a:avLst/>
        </a:prstGeom>
        <a:ln>
          <a:prstDash val="solid"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0</xdr:row>
          <xdr:rowOff>161925</xdr:rowOff>
        </xdr:from>
        <xdr:to>
          <xdr:col>8</xdr:col>
          <xdr:colOff>1419225</xdr:colOff>
          <xdr:row>4</xdr:row>
          <xdr:rowOff>266700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Aspecto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R49"/>
  <sheetViews>
    <sheetView showGridLines="0" tabSelected="1" view="pageBreakPreview" zoomScale="80" zoomScaleNormal="70" zoomScaleSheetLayoutView="80" workbookViewId="0">
      <selection activeCell="A9" sqref="A9:D9"/>
    </sheetView>
  </sheetViews>
  <sheetFormatPr baseColWidth="10" defaultColWidth="9" defaultRowHeight="14.25" x14ac:dyDescent="0.25"/>
  <cols>
    <col min="1" max="1" width="10" style="6" customWidth="1"/>
    <col min="2" max="3" width="47.375" style="1" customWidth="1"/>
    <col min="4" max="4" width="41.875" style="1" customWidth="1"/>
    <col min="5" max="5" width="37.25" style="1" customWidth="1"/>
    <col min="6" max="6" width="16.75" style="4" customWidth="1"/>
    <col min="7" max="7" width="13.625" style="5" customWidth="1"/>
    <col min="8" max="9" width="19.5" style="6" customWidth="1"/>
    <col min="10" max="10" width="17.25" style="1" customWidth="1"/>
    <col min="11" max="11" width="0.125" style="1" customWidth="1"/>
    <col min="12" max="12" width="45.125" style="1" hidden="1" customWidth="1"/>
    <col min="13" max="13" width="19.75" style="1" customWidth="1"/>
    <col min="14" max="16" width="9" style="1" customWidth="1"/>
    <col min="17" max="17" width="18" style="1" hidden="1" customWidth="1"/>
    <col min="18" max="18" width="14.25" style="4" customWidth="1"/>
    <col min="19" max="19" width="9" style="1" customWidth="1"/>
    <col min="20" max="16384" width="9" style="1"/>
  </cols>
  <sheetData>
    <row r="1" spans="1:18" x14ac:dyDescent="0.25">
      <c r="A1" s="2"/>
      <c r="B1" s="2"/>
      <c r="C1" s="2"/>
      <c r="D1" s="2"/>
      <c r="E1" s="2"/>
      <c r="F1" s="2"/>
      <c r="G1" s="2"/>
      <c r="H1" s="2"/>
      <c r="I1" s="2"/>
    </row>
    <row r="2" spans="1:18" ht="22.9" customHeight="1" x14ac:dyDescent="0.25">
      <c r="A2" s="75" t="s">
        <v>0</v>
      </c>
      <c r="B2" s="45"/>
      <c r="C2" s="45"/>
      <c r="D2" s="45"/>
      <c r="E2" s="45"/>
      <c r="F2" s="46"/>
      <c r="G2" s="47"/>
      <c r="H2" s="48"/>
      <c r="I2" s="48"/>
    </row>
    <row r="3" spans="1:18" ht="22.9" customHeight="1" x14ac:dyDescent="0.25">
      <c r="A3" s="83" t="s">
        <v>1</v>
      </c>
      <c r="B3" s="45"/>
      <c r="C3" s="45"/>
      <c r="D3" s="45"/>
      <c r="E3" s="45"/>
      <c r="F3" s="46"/>
      <c r="G3" s="47"/>
      <c r="H3" s="48"/>
      <c r="I3" s="48"/>
    </row>
    <row r="4" spans="1:18" ht="22.9" customHeight="1" x14ac:dyDescent="0.25">
      <c r="A4" s="77" t="s">
        <v>2</v>
      </c>
      <c r="B4" s="45"/>
      <c r="C4" s="45"/>
      <c r="D4" s="45"/>
      <c r="E4" s="45"/>
      <c r="F4" s="46"/>
      <c r="G4" s="47"/>
      <c r="H4" s="48"/>
      <c r="I4" s="48"/>
    </row>
    <row r="5" spans="1:18" ht="22.9" customHeight="1" x14ac:dyDescent="0.25">
      <c r="A5" s="31"/>
      <c r="B5" s="31"/>
      <c r="C5" s="31"/>
      <c r="E5" s="31"/>
      <c r="F5" s="31"/>
      <c r="G5" s="31"/>
      <c r="H5" s="31"/>
      <c r="I5" s="31"/>
    </row>
    <row r="6" spans="1:18" ht="5.25" customHeight="1" thickBot="1" x14ac:dyDescent="0.3">
      <c r="A6" s="30"/>
      <c r="B6" s="30"/>
      <c r="C6" s="30"/>
      <c r="D6" s="31"/>
      <c r="E6" s="30"/>
      <c r="F6" s="30"/>
      <c r="G6" s="7"/>
      <c r="H6" s="30"/>
      <c r="I6" s="30"/>
    </row>
    <row r="7" spans="1:18" ht="18" customHeight="1" thickBot="1" x14ac:dyDescent="0.3">
      <c r="A7" s="51" t="s">
        <v>3</v>
      </c>
      <c r="B7" s="52"/>
      <c r="C7" s="52"/>
      <c r="D7" s="52"/>
      <c r="E7" s="52"/>
      <c r="F7" s="52"/>
      <c r="G7" s="52"/>
      <c r="H7" s="52"/>
      <c r="I7" s="52"/>
      <c r="R7" s="8"/>
    </row>
    <row r="8" spans="1:18" ht="20.100000000000001" customHeight="1" x14ac:dyDescent="0.25">
      <c r="A8" s="59" t="s">
        <v>133</v>
      </c>
      <c r="B8" s="43"/>
      <c r="C8" s="43"/>
      <c r="D8" s="50"/>
      <c r="E8" s="42" t="s">
        <v>117</v>
      </c>
      <c r="F8" s="43"/>
      <c r="G8" s="43"/>
      <c r="H8" s="49" t="s">
        <v>4</v>
      </c>
      <c r="I8" s="50"/>
      <c r="R8" s="8"/>
    </row>
    <row r="9" spans="1:18" ht="28.5" customHeight="1" x14ac:dyDescent="0.25">
      <c r="A9" s="69" t="s">
        <v>134</v>
      </c>
      <c r="B9" s="54"/>
      <c r="C9" s="54"/>
      <c r="D9" s="55"/>
      <c r="E9" s="66" t="s">
        <v>5</v>
      </c>
      <c r="F9" s="54"/>
      <c r="G9" s="54"/>
      <c r="H9" s="68" t="s">
        <v>6</v>
      </c>
      <c r="I9" s="55"/>
      <c r="R9" s="8"/>
    </row>
    <row r="10" spans="1:18" ht="36" customHeight="1" x14ac:dyDescent="0.25">
      <c r="A10" s="81" t="s">
        <v>102</v>
      </c>
      <c r="B10" s="82"/>
      <c r="C10" s="82"/>
      <c r="D10" s="82"/>
      <c r="E10" s="82"/>
      <c r="F10" s="82"/>
      <c r="G10" s="82"/>
      <c r="H10" s="82"/>
      <c r="I10" s="82"/>
      <c r="R10" s="8"/>
    </row>
    <row r="11" spans="1:18" ht="15.6" customHeight="1" x14ac:dyDescent="0.25">
      <c r="A11" s="53"/>
      <c r="B11" s="54"/>
      <c r="C11" s="54"/>
      <c r="D11" s="54"/>
      <c r="E11" s="54"/>
      <c r="F11" s="54"/>
      <c r="G11" s="54"/>
      <c r="H11" s="54"/>
      <c r="I11" s="55"/>
      <c r="R11" s="8"/>
    </row>
    <row r="12" spans="1:18" ht="24" customHeight="1" x14ac:dyDescent="0.25">
      <c r="A12" s="56" t="s">
        <v>7</v>
      </c>
      <c r="B12" s="56" t="s">
        <v>8</v>
      </c>
      <c r="C12" s="44"/>
      <c r="D12" s="45"/>
      <c r="E12" s="45"/>
      <c r="F12" s="46"/>
      <c r="G12" s="47"/>
      <c r="H12" s="48"/>
      <c r="I12" s="48"/>
    </row>
    <row r="13" spans="1:18" s="3" customFormat="1" ht="15" customHeight="1" x14ac:dyDescent="0.25">
      <c r="A13" s="57"/>
      <c r="B13" s="57"/>
      <c r="C13" s="62" t="s">
        <v>9</v>
      </c>
      <c r="D13" s="62" t="s">
        <v>10</v>
      </c>
      <c r="E13" s="62" t="s">
        <v>11</v>
      </c>
      <c r="F13" s="78" t="s">
        <v>12</v>
      </c>
      <c r="G13" s="64" t="s">
        <v>13</v>
      </c>
      <c r="H13" s="60" t="s">
        <v>14</v>
      </c>
      <c r="I13" s="61"/>
      <c r="R13" s="9"/>
    </row>
    <row r="14" spans="1:18" s="3" customFormat="1" ht="27" customHeight="1" thickBot="1" x14ac:dyDescent="0.3">
      <c r="A14" s="58"/>
      <c r="B14" s="58"/>
      <c r="C14" s="63"/>
      <c r="D14" s="63"/>
      <c r="E14" s="63"/>
      <c r="F14" s="79"/>
      <c r="G14" s="65"/>
      <c r="H14" s="13" t="s">
        <v>15</v>
      </c>
      <c r="I14" s="14" t="s">
        <v>16</v>
      </c>
      <c r="J14" s="60" t="s">
        <v>17</v>
      </c>
      <c r="K14" s="61"/>
      <c r="R14" s="9"/>
    </row>
    <row r="15" spans="1:18" ht="71.45" customHeight="1" thickTop="1" x14ac:dyDescent="0.25">
      <c r="A15" s="71" t="s">
        <v>18</v>
      </c>
      <c r="B15" s="72"/>
      <c r="C15" s="76" t="s">
        <v>19</v>
      </c>
      <c r="D15" s="54"/>
      <c r="E15" s="54"/>
      <c r="F15" s="54"/>
      <c r="G15" s="54"/>
      <c r="H15" s="54"/>
      <c r="I15" s="55"/>
      <c r="J15" s="21"/>
    </row>
    <row r="16" spans="1:18" ht="93.75" customHeight="1" x14ac:dyDescent="0.25">
      <c r="A16" s="10">
        <v>1</v>
      </c>
      <c r="B16" s="11" t="s">
        <v>20</v>
      </c>
      <c r="C16" s="41" t="s">
        <v>118</v>
      </c>
      <c r="D16" s="17" t="s">
        <v>21</v>
      </c>
      <c r="E16" s="16" t="s">
        <v>22</v>
      </c>
      <c r="F16" s="10" t="s">
        <v>116</v>
      </c>
      <c r="G16" s="24" t="s">
        <v>23</v>
      </c>
      <c r="H16" s="38">
        <v>9</v>
      </c>
      <c r="I16" s="38">
        <v>700</v>
      </c>
      <c r="J16" s="36">
        <v>80000</v>
      </c>
    </row>
    <row r="17" spans="1:17" ht="88.9" customHeight="1" x14ac:dyDescent="0.2">
      <c r="A17" s="10">
        <v>2</v>
      </c>
      <c r="B17" s="11" t="s">
        <v>24</v>
      </c>
      <c r="C17" s="40" t="s">
        <v>103</v>
      </c>
      <c r="D17" s="17" t="s">
        <v>25</v>
      </c>
      <c r="E17" s="16" t="s">
        <v>26</v>
      </c>
      <c r="F17" s="10" t="s">
        <v>116</v>
      </c>
      <c r="G17" s="24" t="s">
        <v>23</v>
      </c>
      <c r="H17" s="10">
        <v>5</v>
      </c>
      <c r="I17" s="38">
        <v>180</v>
      </c>
      <c r="J17" s="36" t="s">
        <v>121</v>
      </c>
    </row>
    <row r="18" spans="1:17" ht="81.599999999999994" customHeight="1" x14ac:dyDescent="0.2">
      <c r="A18" s="10">
        <v>3</v>
      </c>
      <c r="B18" s="11" t="s">
        <v>27</v>
      </c>
      <c r="C18" s="40" t="s">
        <v>104</v>
      </c>
      <c r="D18" s="17" t="s">
        <v>28</v>
      </c>
      <c r="E18" s="16" t="s">
        <v>29</v>
      </c>
      <c r="F18" s="10" t="s">
        <v>116</v>
      </c>
      <c r="G18" s="24" t="s">
        <v>23</v>
      </c>
      <c r="H18" s="10">
        <v>2</v>
      </c>
      <c r="I18" s="38">
        <v>9</v>
      </c>
      <c r="J18" s="36" t="s">
        <v>122</v>
      </c>
    </row>
    <row r="19" spans="1:17" ht="81.599999999999994" customHeight="1" x14ac:dyDescent="0.2">
      <c r="A19" s="10">
        <v>4</v>
      </c>
      <c r="B19" s="11" t="s">
        <v>30</v>
      </c>
      <c r="C19" s="40" t="s">
        <v>105</v>
      </c>
      <c r="D19" s="17" t="s">
        <v>31</v>
      </c>
      <c r="E19" s="16" t="s">
        <v>32</v>
      </c>
      <c r="F19" s="10" t="s">
        <v>116</v>
      </c>
      <c r="G19" s="24" t="s">
        <v>33</v>
      </c>
      <c r="H19" s="10">
        <v>4</v>
      </c>
      <c r="I19" s="10">
        <v>8</v>
      </c>
      <c r="J19" s="36" t="s">
        <v>123</v>
      </c>
    </row>
    <row r="20" spans="1:17" ht="92.25" customHeight="1" x14ac:dyDescent="0.25">
      <c r="A20" s="10">
        <v>5</v>
      </c>
      <c r="B20" s="11" t="s">
        <v>34</v>
      </c>
      <c r="C20" s="11" t="s">
        <v>35</v>
      </c>
      <c r="D20" s="17" t="s">
        <v>36</v>
      </c>
      <c r="E20" s="16" t="s">
        <v>37</v>
      </c>
      <c r="F20" s="10" t="s">
        <v>116</v>
      </c>
      <c r="G20" s="24" t="s">
        <v>33</v>
      </c>
      <c r="H20" s="38">
        <v>2</v>
      </c>
      <c r="I20" s="38">
        <v>603</v>
      </c>
      <c r="J20" s="36" t="s">
        <v>124</v>
      </c>
      <c r="Q20" s="1" t="s">
        <v>38</v>
      </c>
    </row>
    <row r="21" spans="1:17" ht="78" customHeight="1" x14ac:dyDescent="0.25">
      <c r="A21" s="70" t="s">
        <v>39</v>
      </c>
      <c r="B21" s="55"/>
      <c r="C21" s="73" t="s">
        <v>40</v>
      </c>
      <c r="D21" s="74"/>
      <c r="E21" s="74"/>
      <c r="F21" s="74"/>
      <c r="G21" s="74"/>
      <c r="H21" s="74"/>
      <c r="I21" s="74"/>
      <c r="J21" s="22"/>
    </row>
    <row r="22" spans="1:17" ht="123.75" customHeight="1" x14ac:dyDescent="0.25">
      <c r="A22" s="10">
        <v>6</v>
      </c>
      <c r="B22" s="11" t="s">
        <v>41</v>
      </c>
      <c r="C22" s="33" t="s">
        <v>106</v>
      </c>
      <c r="D22" s="16" t="s">
        <v>42</v>
      </c>
      <c r="E22" s="16" t="s">
        <v>43</v>
      </c>
      <c r="F22" s="10" t="s">
        <v>116</v>
      </c>
      <c r="G22" s="15" t="s">
        <v>33</v>
      </c>
      <c r="H22" s="10">
        <v>4</v>
      </c>
      <c r="I22" s="38">
        <v>8</v>
      </c>
      <c r="J22" s="36" t="s">
        <v>125</v>
      </c>
    </row>
    <row r="23" spans="1:17" ht="89.45" customHeight="1" x14ac:dyDescent="0.25">
      <c r="A23" s="10">
        <v>7</v>
      </c>
      <c r="B23" s="18" t="s">
        <v>44</v>
      </c>
      <c r="C23" s="34" t="s">
        <v>107</v>
      </c>
      <c r="D23" s="16" t="s">
        <v>45</v>
      </c>
      <c r="E23" s="16" t="s">
        <v>46</v>
      </c>
      <c r="F23" s="10" t="s">
        <v>116</v>
      </c>
      <c r="G23" s="15" t="s">
        <v>33</v>
      </c>
      <c r="H23" s="10">
        <v>1</v>
      </c>
      <c r="I23" s="10">
        <v>40</v>
      </c>
      <c r="J23" s="36" t="s">
        <v>126</v>
      </c>
    </row>
    <row r="24" spans="1:17" ht="99.6" customHeight="1" x14ac:dyDescent="0.25">
      <c r="A24" s="10">
        <v>8</v>
      </c>
      <c r="B24" s="18" t="s">
        <v>47</v>
      </c>
      <c r="C24" s="35" t="s">
        <v>108</v>
      </c>
      <c r="D24" s="16" t="s">
        <v>48</v>
      </c>
      <c r="E24" s="16" t="s">
        <v>49</v>
      </c>
      <c r="F24" s="10" t="s">
        <v>116</v>
      </c>
      <c r="G24" s="15" t="s">
        <v>33</v>
      </c>
      <c r="H24" s="10">
        <v>2</v>
      </c>
      <c r="I24" s="10">
        <v>200</v>
      </c>
      <c r="J24" s="36" t="s">
        <v>126</v>
      </c>
    </row>
    <row r="25" spans="1:17" ht="114" customHeight="1" x14ac:dyDescent="0.25">
      <c r="A25" s="10">
        <v>9</v>
      </c>
      <c r="B25" s="18" t="s">
        <v>50</v>
      </c>
      <c r="C25" s="35" t="s">
        <v>109</v>
      </c>
      <c r="D25" s="17" t="s">
        <v>51</v>
      </c>
      <c r="E25" s="19" t="s">
        <v>52</v>
      </c>
      <c r="F25" s="10" t="s">
        <v>116</v>
      </c>
      <c r="G25" s="15" t="s">
        <v>33</v>
      </c>
      <c r="H25" s="10">
        <v>2</v>
      </c>
      <c r="I25" s="38">
        <v>5</v>
      </c>
      <c r="J25" s="36" t="s">
        <v>127</v>
      </c>
    </row>
    <row r="26" spans="1:17" ht="54" customHeight="1" x14ac:dyDescent="0.25">
      <c r="A26" s="80" t="s">
        <v>53</v>
      </c>
      <c r="B26" s="55"/>
      <c r="C26" s="76" t="s">
        <v>54</v>
      </c>
      <c r="D26" s="54"/>
      <c r="E26" s="54"/>
      <c r="F26" s="54"/>
      <c r="G26" s="54"/>
      <c r="H26" s="54"/>
      <c r="I26" s="55"/>
      <c r="J26" s="22"/>
    </row>
    <row r="27" spans="1:17" ht="90" customHeight="1" x14ac:dyDescent="0.25">
      <c r="A27" s="24">
        <v>10</v>
      </c>
      <c r="B27" s="11" t="s">
        <v>55</v>
      </c>
      <c r="C27" s="37" t="s">
        <v>110</v>
      </c>
      <c r="D27" s="16" t="s">
        <v>56</v>
      </c>
      <c r="E27" s="29" t="s">
        <v>57</v>
      </c>
      <c r="F27" s="10" t="s">
        <v>116</v>
      </c>
      <c r="G27" s="24" t="s">
        <v>58</v>
      </c>
      <c r="H27" s="24">
        <v>2</v>
      </c>
      <c r="I27" s="24">
        <v>3</v>
      </c>
      <c r="J27" s="36" t="s">
        <v>128</v>
      </c>
    </row>
    <row r="28" spans="1:17" ht="103.5" customHeight="1" x14ac:dyDescent="0.2">
      <c r="A28" s="24">
        <v>11</v>
      </c>
      <c r="B28" s="11" t="s">
        <v>59</v>
      </c>
      <c r="C28" s="37" t="s">
        <v>111</v>
      </c>
      <c r="D28" s="26" t="s">
        <v>60</v>
      </c>
      <c r="E28" s="28" t="s">
        <v>61</v>
      </c>
      <c r="F28" s="10" t="s">
        <v>116</v>
      </c>
      <c r="G28" s="24" t="s">
        <v>58</v>
      </c>
      <c r="H28" s="24">
        <v>2</v>
      </c>
      <c r="I28" s="24">
        <v>3</v>
      </c>
      <c r="J28" s="36" t="s">
        <v>128</v>
      </c>
    </row>
    <row r="29" spans="1:17" ht="78.599999999999994" customHeight="1" x14ac:dyDescent="0.2">
      <c r="A29" s="24">
        <v>12</v>
      </c>
      <c r="B29" s="11" t="s">
        <v>62</v>
      </c>
      <c r="C29" s="32" t="s">
        <v>112</v>
      </c>
      <c r="D29" s="16" t="s">
        <v>63</v>
      </c>
      <c r="E29" s="27" t="s">
        <v>64</v>
      </c>
      <c r="F29" s="10" t="s">
        <v>116</v>
      </c>
      <c r="G29" s="24" t="s">
        <v>58</v>
      </c>
      <c r="H29" s="10">
        <v>2</v>
      </c>
      <c r="I29" s="10">
        <v>150</v>
      </c>
      <c r="J29" s="36" t="s">
        <v>129</v>
      </c>
    </row>
    <row r="30" spans="1:17" ht="101.25" customHeight="1" x14ac:dyDescent="0.25">
      <c r="A30" s="70" t="s">
        <v>65</v>
      </c>
      <c r="B30" s="55"/>
      <c r="C30" s="76" t="s">
        <v>66</v>
      </c>
      <c r="D30" s="54"/>
      <c r="E30" s="54"/>
      <c r="F30" s="54"/>
      <c r="G30" s="54"/>
      <c r="H30" s="54"/>
      <c r="I30" s="55"/>
      <c r="J30" s="23"/>
    </row>
    <row r="31" spans="1:17" ht="85.15" customHeight="1" x14ac:dyDescent="0.25">
      <c r="A31" s="10">
        <v>13</v>
      </c>
      <c r="B31" s="11" t="s">
        <v>67</v>
      </c>
      <c r="C31" s="35" t="s">
        <v>113</v>
      </c>
      <c r="D31" s="16" t="s">
        <v>68</v>
      </c>
      <c r="E31" s="16" t="s">
        <v>69</v>
      </c>
      <c r="F31" s="10" t="s">
        <v>116</v>
      </c>
      <c r="G31" s="24" t="s">
        <v>119</v>
      </c>
      <c r="H31" s="38">
        <v>4</v>
      </c>
      <c r="I31" s="38">
        <v>26</v>
      </c>
      <c r="J31" s="36" t="s">
        <v>126</v>
      </c>
    </row>
    <row r="32" spans="1:17" ht="64.150000000000006" customHeight="1" x14ac:dyDescent="0.25">
      <c r="A32" s="10">
        <v>14</v>
      </c>
      <c r="B32" s="11" t="s">
        <v>70</v>
      </c>
      <c r="C32" s="32" t="s">
        <v>114</v>
      </c>
      <c r="D32" s="16" t="s">
        <v>71</v>
      </c>
      <c r="E32" s="16" t="s">
        <v>69</v>
      </c>
      <c r="F32" s="10" t="s">
        <v>116</v>
      </c>
      <c r="G32" s="24" t="s">
        <v>58</v>
      </c>
      <c r="H32" s="38">
        <v>2</v>
      </c>
      <c r="I32" s="10">
        <v>603</v>
      </c>
      <c r="J32" s="36" t="s">
        <v>130</v>
      </c>
    </row>
    <row r="33" spans="1:18" ht="86.45" customHeight="1" x14ac:dyDescent="0.25">
      <c r="A33" s="70" t="s">
        <v>72</v>
      </c>
      <c r="B33" s="55"/>
      <c r="C33" s="76" t="s">
        <v>73</v>
      </c>
      <c r="D33" s="54"/>
      <c r="E33" s="54"/>
      <c r="F33" s="54"/>
      <c r="G33" s="54"/>
      <c r="H33" s="54"/>
      <c r="I33" s="55"/>
      <c r="J33" s="23"/>
    </row>
    <row r="34" spans="1:18" ht="83.45" customHeight="1" x14ac:dyDescent="0.25">
      <c r="A34" s="10">
        <v>15</v>
      </c>
      <c r="B34" s="25" t="s">
        <v>74</v>
      </c>
      <c r="C34" s="20" t="s">
        <v>75</v>
      </c>
      <c r="D34" s="16" t="s">
        <v>76</v>
      </c>
      <c r="E34" s="16" t="s">
        <v>77</v>
      </c>
      <c r="F34" s="10" t="s">
        <v>116</v>
      </c>
      <c r="G34" s="24" t="s">
        <v>58</v>
      </c>
      <c r="H34" s="12">
        <v>1</v>
      </c>
      <c r="I34" s="12">
        <v>15</v>
      </c>
      <c r="J34" s="36" t="s">
        <v>131</v>
      </c>
      <c r="O34" s="4"/>
      <c r="R34" s="1"/>
    </row>
    <row r="35" spans="1:18" ht="66" customHeight="1" x14ac:dyDescent="0.25">
      <c r="A35" s="10">
        <v>16</v>
      </c>
      <c r="B35" s="25" t="s">
        <v>78</v>
      </c>
      <c r="C35" s="20" t="s">
        <v>79</v>
      </c>
      <c r="D35" s="16" t="s">
        <v>80</v>
      </c>
      <c r="E35" s="16" t="s">
        <v>81</v>
      </c>
      <c r="F35" s="10" t="s">
        <v>116</v>
      </c>
      <c r="G35" s="24" t="s">
        <v>58</v>
      </c>
      <c r="H35" s="12">
        <v>2</v>
      </c>
      <c r="I35" s="12">
        <v>200</v>
      </c>
      <c r="J35" s="36" t="s">
        <v>132</v>
      </c>
      <c r="O35" s="4"/>
      <c r="R35" s="1"/>
    </row>
    <row r="36" spans="1:18" ht="105.75" customHeight="1" x14ac:dyDescent="0.25">
      <c r="A36" s="10">
        <v>17</v>
      </c>
      <c r="B36" s="25" t="s">
        <v>82</v>
      </c>
      <c r="C36" s="20" t="s">
        <v>83</v>
      </c>
      <c r="D36" s="16" t="s">
        <v>84</v>
      </c>
      <c r="E36" s="20" t="s">
        <v>85</v>
      </c>
      <c r="F36" s="10" t="s">
        <v>116</v>
      </c>
      <c r="G36" s="24" t="s">
        <v>33</v>
      </c>
      <c r="H36" s="12">
        <v>12</v>
      </c>
      <c r="I36" s="12">
        <v>7</v>
      </c>
      <c r="J36" s="36" t="s">
        <v>120</v>
      </c>
      <c r="O36" s="4"/>
      <c r="R36" s="1"/>
    </row>
    <row r="37" spans="1:18" x14ac:dyDescent="0.25">
      <c r="A37" s="1"/>
      <c r="E37" s="4"/>
      <c r="F37" s="5"/>
    </row>
    <row r="38" spans="1:18" ht="15.75" x14ac:dyDescent="0.25">
      <c r="A38" s="1"/>
      <c r="C38" s="67" t="s">
        <v>115</v>
      </c>
      <c r="D38" s="67"/>
      <c r="E38" s="67"/>
      <c r="F38" s="67"/>
      <c r="G38" s="67"/>
      <c r="H38" s="67"/>
      <c r="I38" s="67"/>
      <c r="J38" s="67"/>
      <c r="K38" s="67"/>
      <c r="L38" s="39">
        <f>SUM(L16,L17,L18,L19,L20,L22,L23,L24,L25,L27,L28,L29,L31,L32,L34,L35,L36)</f>
        <v>0</v>
      </c>
    </row>
    <row r="39" spans="1:18" x14ac:dyDescent="0.25">
      <c r="A39" s="1"/>
      <c r="E39" s="4"/>
      <c r="F39" s="5"/>
    </row>
    <row r="40" spans="1:18" x14ac:dyDescent="0.25">
      <c r="A40" s="1"/>
      <c r="E40" s="4"/>
      <c r="F40" s="5"/>
    </row>
    <row r="41" spans="1:18" x14ac:dyDescent="0.25">
      <c r="A41" s="1"/>
      <c r="E41" s="4"/>
      <c r="F41" s="5"/>
    </row>
    <row r="42" spans="1:18" x14ac:dyDescent="0.25">
      <c r="A42" s="1"/>
      <c r="E42" s="4"/>
      <c r="F42" s="5"/>
    </row>
    <row r="43" spans="1:18" x14ac:dyDescent="0.25">
      <c r="A43" s="1"/>
      <c r="E43" s="4"/>
      <c r="F43" s="5"/>
    </row>
    <row r="44" spans="1:18" x14ac:dyDescent="0.25">
      <c r="A44" s="1"/>
      <c r="E44" s="4"/>
      <c r="F44" s="5"/>
    </row>
    <row r="45" spans="1:18" x14ac:dyDescent="0.25">
      <c r="A45" s="1"/>
      <c r="E45" s="4"/>
      <c r="F45" s="5"/>
    </row>
    <row r="46" spans="1:18" x14ac:dyDescent="0.25">
      <c r="A46" s="1"/>
      <c r="E46" s="4"/>
      <c r="F46" s="5"/>
    </row>
    <row r="47" spans="1:18" x14ac:dyDescent="0.25">
      <c r="A47" s="1"/>
      <c r="E47" s="4"/>
      <c r="F47" s="5"/>
    </row>
    <row r="48" spans="1:18" x14ac:dyDescent="0.25">
      <c r="A48" s="1"/>
      <c r="E48" s="4"/>
      <c r="F48" s="5"/>
    </row>
    <row r="49" spans="1:6" x14ac:dyDescent="0.25">
      <c r="A49" s="1"/>
      <c r="E49" s="4"/>
      <c r="F49" s="5"/>
    </row>
  </sheetData>
  <mergeCells count="33">
    <mergeCell ref="A2:I2"/>
    <mergeCell ref="D13:D14"/>
    <mergeCell ref="C30:I30"/>
    <mergeCell ref="C15:I15"/>
    <mergeCell ref="C33:I33"/>
    <mergeCell ref="A4:I4"/>
    <mergeCell ref="F13:F14"/>
    <mergeCell ref="A26:B26"/>
    <mergeCell ref="A21:B21"/>
    <mergeCell ref="A10:I10"/>
    <mergeCell ref="C26:I26"/>
    <mergeCell ref="A33:B33"/>
    <mergeCell ref="B12:B14"/>
    <mergeCell ref="H13:I13"/>
    <mergeCell ref="C13:C14"/>
    <mergeCell ref="A3:I3"/>
    <mergeCell ref="J14:K14"/>
    <mergeCell ref="E13:E14"/>
    <mergeCell ref="G13:G14"/>
    <mergeCell ref="E9:G9"/>
    <mergeCell ref="C38:K38"/>
    <mergeCell ref="H9:I9"/>
    <mergeCell ref="A9:D9"/>
    <mergeCell ref="A30:B30"/>
    <mergeCell ref="A15:B15"/>
    <mergeCell ref="C21:I21"/>
    <mergeCell ref="E8:G8"/>
    <mergeCell ref="C12:I12"/>
    <mergeCell ref="H8:I8"/>
    <mergeCell ref="A7:I7"/>
    <mergeCell ref="A11:I11"/>
    <mergeCell ref="A12:A14"/>
    <mergeCell ref="A8:D8"/>
  </mergeCells>
  <pageMargins left="0.75" right="0.75" top="1.55" bottom="1" header="0.5" footer="0.5"/>
  <pageSetup paperSize="9" scale="44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7</xdr:col>
                <xdr:colOff>123825</xdr:colOff>
                <xdr:row>0</xdr:row>
                <xdr:rowOff>161925</xdr:rowOff>
              </from>
              <to>
                <xdr:col>8</xdr:col>
                <xdr:colOff>1419225</xdr:colOff>
                <xdr:row>4</xdr:row>
                <xdr:rowOff>266700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5"/>
  <sheetViews>
    <sheetView workbookViewId="0">
      <selection activeCell="C3" sqref="C3:C4"/>
    </sheetView>
  </sheetViews>
  <sheetFormatPr baseColWidth="10" defaultColWidth="11.25" defaultRowHeight="15.75" x14ac:dyDescent="0.25"/>
  <cols>
    <col min="2" max="2" width="16.875" customWidth="1"/>
  </cols>
  <sheetData>
    <row r="2" spans="2:3" x14ac:dyDescent="0.25">
      <c r="B2" t="s">
        <v>86</v>
      </c>
    </row>
    <row r="3" spans="2:3" x14ac:dyDescent="0.25">
      <c r="B3" t="s">
        <v>87</v>
      </c>
      <c r="C3" t="s">
        <v>88</v>
      </c>
    </row>
    <row r="4" spans="2:3" x14ac:dyDescent="0.25">
      <c r="B4" t="s">
        <v>89</v>
      </c>
      <c r="C4" t="s">
        <v>90</v>
      </c>
    </row>
    <row r="5" spans="2:3" x14ac:dyDescent="0.25">
      <c r="B5" t="s">
        <v>91</v>
      </c>
      <c r="C5" t="s">
        <v>92</v>
      </c>
    </row>
    <row r="6" spans="2:3" x14ac:dyDescent="0.25">
      <c r="B6" t="s">
        <v>38</v>
      </c>
    </row>
    <row r="7" spans="2:3" x14ac:dyDescent="0.25">
      <c r="B7" t="s">
        <v>93</v>
      </c>
    </row>
    <row r="8" spans="2:3" x14ac:dyDescent="0.25">
      <c r="B8" t="s">
        <v>94</v>
      </c>
    </row>
    <row r="9" spans="2:3" x14ac:dyDescent="0.25">
      <c r="B9" t="s">
        <v>95</v>
      </c>
    </row>
    <row r="10" spans="2:3" x14ac:dyDescent="0.25">
      <c r="B10" t="s">
        <v>96</v>
      </c>
    </row>
    <row r="11" spans="2:3" x14ac:dyDescent="0.25">
      <c r="B11" t="s">
        <v>97</v>
      </c>
    </row>
    <row r="12" spans="2:3" x14ac:dyDescent="0.25">
      <c r="B12" t="s">
        <v>98</v>
      </c>
    </row>
    <row r="13" spans="2:3" x14ac:dyDescent="0.25">
      <c r="B13" t="s">
        <v>99</v>
      </c>
    </row>
    <row r="14" spans="2:3" x14ac:dyDescent="0.25">
      <c r="B14" t="s">
        <v>100</v>
      </c>
    </row>
    <row r="15" spans="2:3" x14ac:dyDescent="0.25">
      <c r="B1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trabajo 2027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Esposito</dc:creator>
  <cp:lastModifiedBy>Altagracia Margarita Landestoy Pimentel</cp:lastModifiedBy>
  <cp:lastPrinted>2026-08-24T18:39:39Z</cp:lastPrinted>
  <dcterms:created xsi:type="dcterms:W3CDTF">2015-07-29T22:22:02Z</dcterms:created>
  <dcterms:modified xsi:type="dcterms:W3CDTF">2026-08-24T18:41:01Z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0x01010030434B04FBE653419AD9D590FD803A30</vt:lpwstr>
  </property>
</Properties>
</file>