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6C0842CE-68CC-48E9-8A4B-BD8BC22AD1A3}" xr6:coauthVersionLast="47" xr6:coauthVersionMax="47" xr10:uidLastSave="{00000000-0000-0000-0000-000000000000}"/>
  <bookViews>
    <workbookView xWindow="-28920" yWindow="-120" windowWidth="29040" windowHeight="15720" firstSheet="3" activeTab="3" xr2:uid="{F2043CDF-81D4-4C99-AFAE-767C57A1CBC3}"/>
  </bookViews>
  <sheets>
    <sheet name="ENERO" sheetId="1" r:id="rId1"/>
    <sheet name="FEBRERO" sheetId="2" r:id="rId2"/>
    <sheet name="MARZO" sheetId="3" r:id="rId3"/>
    <sheet name="ABRI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F27" i="4"/>
  <c r="G27" i="3"/>
  <c r="E27" i="3"/>
  <c r="G22" i="2"/>
  <c r="E22" i="2"/>
  <c r="G18" i="1"/>
  <c r="E18" i="1"/>
</calcChain>
</file>

<file path=xl/sharedStrings.xml><?xml version="1.0" encoding="utf-8"?>
<sst xmlns="http://schemas.openxmlformats.org/spreadsheetml/2006/main" count="277" uniqueCount="144">
  <si>
    <t>MINISTERIO DE HACIENDA</t>
  </si>
  <si>
    <t>DIRECCION GENERAL DE JUBILACIONES Y PENSIONES</t>
  </si>
  <si>
    <t>DEPARTAMENTO FINANCIERO</t>
  </si>
  <si>
    <t>PROVEEDOR</t>
  </si>
  <si>
    <t>CONCEPTO</t>
  </si>
  <si>
    <t>NCF</t>
  </si>
  <si>
    <t>Fecha factura</t>
  </si>
  <si>
    <t>Valor RD$</t>
  </si>
  <si>
    <t>FECHA VENC</t>
  </si>
  <si>
    <t>MONTO PAGADO A LA FECHA</t>
  </si>
  <si>
    <t>MONTO PENDIENTE</t>
  </si>
  <si>
    <t xml:space="preserve">ESTADO </t>
  </si>
  <si>
    <t>Grupo Alaska, SA</t>
  </si>
  <si>
    <t>COMPLETADO</t>
  </si>
  <si>
    <t>TOTAL RD$</t>
  </si>
  <si>
    <r>
      <t>DIRECCI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Aptos Narrow"/>
        <family val="2"/>
        <scheme val="minor"/>
      </rPr>
      <t>N ADMINISTRATIVA Y FINANCIERA</t>
    </r>
  </si>
  <si>
    <t>Delta Comercial, SA</t>
  </si>
  <si>
    <t>UNIPAGO S A</t>
  </si>
  <si>
    <t>PAGO PRESTACIONES DE SERVICIOS DEL CONCESIONARIO DE COADMINISTRACIÓN DEL SISTEMA ÚNICO DE INFORMACIÓN Y RECAUDO DEL FONDO DEL PLAN DE RETIRO DE LA PN</t>
  </si>
  <si>
    <t>PAGOS A PROVEEDORES del 01 AL 31 DE ENERO 2026</t>
  </si>
  <si>
    <t xml:space="preserve">PAGO POR PRESTACIONES DE SERVICIOS DEL CONCESIONARIO DE COADMINISTRACIÓN DEL SISTEMA ÚNICO DE INFORMACIÓN Y RECAUDO (SUIR) </t>
  </si>
  <si>
    <t>E450000000094</t>
  </si>
  <si>
    <t>E450000000095</t>
  </si>
  <si>
    <t xml:space="preserve"> 31/12/2025</t>
  </si>
  <si>
    <t>ADQUISICIÓN DE AGUA MINERAL PARA 220 BOTELLONES DE 5 GALONES</t>
  </si>
  <si>
    <t>E450000004517</t>
  </si>
  <si>
    <t>SERVICIO DE MANTENIMIENTO A CAMIONETA MARCA TOYOTA HILUX 4X4 MODELO GUN125, COLOR BLANCO</t>
  </si>
  <si>
    <t>E450000005283</t>
  </si>
  <si>
    <t>SERVICIO DE MANTENIMIENTO A CAMIONETA MARCA TOYOTA HILUX 4X4 MODELO GUN125, COLOR PLATEADO</t>
  </si>
  <si>
    <t>E450000005284</t>
  </si>
  <si>
    <t xml:space="preserve"> ADQUISICIÓN DE AGUA MINERAL PARA 216 BOTELLONES DE 5 GALONES C/U </t>
  </si>
  <si>
    <t>E450000004526</t>
  </si>
  <si>
    <t>PAGOS A PROVEEDORES del 01 AL 28 DE FEBRERO 2026</t>
  </si>
  <si>
    <t>ADQUISICION DE 50 FALDOS DE BOTELLITAS DE AGUA MINERAL DE 20 UNIDADES CADA UNO</t>
  </si>
  <si>
    <t>E450000003696</t>
  </si>
  <si>
    <t>ECO PETROLEO DOMINICANA, S.A. (ECOPETRODOM)</t>
  </si>
  <si>
    <t xml:space="preserve"> ADQUISICION DE TICKETS PARA COMBUSTIBLE PARA ESTA DIRECCION GENERAL</t>
  </si>
  <si>
    <t>E450000000686</t>
  </si>
  <si>
    <t>Ronel Diaz Investment, SRL</t>
  </si>
  <si>
    <t>SERVICIOS DE CATERING PARA ACTIVIDAD DE INTEGRACION 2025 PARA EL PERSONAL DE ESTA DIRECCION GENERAL CELEBRADA EL DIA 05 DE DICIEMBRE</t>
  </si>
  <si>
    <t>B1500000541</t>
  </si>
  <si>
    <t>SERVICIOS DE CATERING PARA CELEBRACION DE ACTIVIDADES EN ESTA DIRECCION</t>
  </si>
  <si>
    <t>B1500000542</t>
  </si>
  <si>
    <t>PAGO POR PRESTACIONES DE SERVICIOS DEL CONCESIONARIO DE COADMINISTRACIÓN DEL SISTEMA ÚNICO DE INFORMACIÓN Y RECAUDO (SUIR) A ESTA DIRECCIÓN</t>
  </si>
  <si>
    <t>E450000000115</t>
  </si>
  <si>
    <t>E450000000106</t>
  </si>
  <si>
    <t>COMPAÑIA IMPORTADORA K &amp;G S .A</t>
  </si>
  <si>
    <t xml:space="preserve">SERVICIO DE MANTENIMIENTO A CAMIONETA ISUZU D-MAX 2014, COLOR BLANCO, PLACA EL06641 </t>
  </si>
  <si>
    <t>E450000001012</t>
  </si>
  <si>
    <t>ADQUISICION DE AGUA MINERAL PARA 404 BOTELLONES DE 5 GALONES C/U</t>
  </si>
  <si>
    <t>E450000004536                     E450000004543</t>
  </si>
  <si>
    <t>17/02/2026                                03/02/2026</t>
  </si>
  <si>
    <t>SERVICIO DE MANTENIMIENTO A VEHICULO MARCA TOYOTA, MODELO COASTER AÑO 2022, COLOR BLANCO, PLACA EI01431</t>
  </si>
  <si>
    <t>E450000005613</t>
  </si>
  <si>
    <t>Damian Servicios Graficos Y Mas, SRL</t>
  </si>
  <si>
    <t xml:space="preserve">ADQUISICION DE RESMAS DE PAPEL TIMBRADO DE HILO BLANCO </t>
  </si>
  <si>
    <t>B1500000056</t>
  </si>
  <si>
    <t>SERVICIO DE MANTENIMIENTO A VEHICULO MARCA TOYOTA, MODELO COASTER AÑO 2022, COLOR BLANCO, PLACA EI01429</t>
  </si>
  <si>
    <t>E450000005680</t>
  </si>
  <si>
    <t>PAGOS A PROVEEDORES del 01 AL 31 DE MARZO 2026</t>
  </si>
  <si>
    <t xml:space="preserve">ANUALIDAD ORGANIZACIÓN IBEROAMERICANA DE SEGURIDAD SOCIAL(OISS) </t>
  </si>
  <si>
    <t>ORGANIZACION IBEROAMERICANA DE SEGURIDAD SOCIAL (OISS)</t>
  </si>
  <si>
    <t>DGJP-2026-01275</t>
  </si>
  <si>
    <t>ALL Office Solutions TS, SRL</t>
  </si>
  <si>
    <t>ALQUILER DE IMPRESORA DE ALTO RENDIMIENTO</t>
  </si>
  <si>
    <t xml:space="preserve"> B1500003119</t>
  </si>
  <si>
    <t xml:space="preserve">SERVICIO DE ALMUERZO CON SUBSIDIO 100% PREEMPACADAS, DE LA SEDE PRINCIPAL Y ENSANCHE LA FE </t>
  </si>
  <si>
    <t>B1500000531</t>
  </si>
  <si>
    <t xml:space="preserve"> SUBSIDIO DE ALMUERZO TIPO BUFFET PARA PERSONAL </t>
  </si>
  <si>
    <t>B1500000532</t>
  </si>
  <si>
    <t xml:space="preserve"> 09/01/2026</t>
  </si>
  <si>
    <t>ADQUISICIÓN DE AGUA MINERAL PARA 210 BOTELLONES DE 5 GALONES</t>
  </si>
  <si>
    <t>E450000004550</t>
  </si>
  <si>
    <t>JARDIN ILUSIONES S A</t>
  </si>
  <si>
    <t>23,423.00 </t>
  </si>
  <si>
    <t xml:space="preserve"> ADQUISICION DE OFRENDA DE FLORES TRICOLOR CON MOTIVO A LOS ACTOS DEL 19 ANIVERSARIO</t>
  </si>
  <si>
    <t>B1500004432</t>
  </si>
  <si>
    <t>ADQUISICION DE CORONA FUNEBRE (CORONA SIEMPRE EN MI CORAZON) PARA HERMANA DE EMPLEADA</t>
  </si>
  <si>
    <t>B1500004433</t>
  </si>
  <si>
    <t>RUDABEL HERNANDEZ VALDEZ</t>
  </si>
  <si>
    <t xml:space="preserve"> CUBICACION NO. 2 DEL SERVICIO DE MANTENIMIENTO Y REPARACIONES DE OBRAS MENORES EN EDIFIACIONES Y ADQUISICION DE AIRES ACONDICIONADOS PARA LA ADECUACION DE LAS OFICINAS DGJP EN LA PROVINCIA DE SANTIAGO</t>
  </si>
  <si>
    <t>B1500000018</t>
  </si>
  <si>
    <t xml:space="preserve"> SERVICIO DE MANTENIMIENTO A CAMIONETA MARCA ISUZU D-MAX 2015, COLOR BLANCO, PLACA EI-06628 </t>
  </si>
  <si>
    <t>E450000001028</t>
  </si>
  <si>
    <t>E450000001027</t>
  </si>
  <si>
    <t>Muñoz Concepto Mobiliario, SRL</t>
  </si>
  <si>
    <t xml:space="preserve">SERVICIO DE MANTENIMIENTO A CAMIONETA MARCA ISUZU D-MAX 2014, COLOR BLANCO, PLACA EI-06649 </t>
  </si>
  <si>
    <t>E450000001026</t>
  </si>
  <si>
    <t xml:space="preserve">ADQUISICION DE MOBILIARIOS (COUNTER, ARCHIVO AEREO, ANAQUEL METALICO) </t>
  </si>
  <si>
    <t>E450000000024</t>
  </si>
  <si>
    <t xml:space="preserve"> PRESTACIONES DE SERVICIOS DEL CONCESIONARIO DE COADMINISTRACIÓN DEL SISTEMA ÚNICO DE INFORMACIÓN Y RECAUDO DEL FONDO DEL PLAN DE RETIRO DE LA PN, CORRESPONDIENTE AL MES DE FEBRERO 2026</t>
  </si>
  <si>
    <t>E450000000121</t>
  </si>
  <si>
    <t xml:space="preserve"> E450000000120</t>
  </si>
  <si>
    <t xml:space="preserve"> 28/02/2026</t>
  </si>
  <si>
    <t xml:space="preserve">ADQUISICION DE AGUA MINERAL EN BOTELLONES DE 5 GALONES </t>
  </si>
  <si>
    <t>E450000004560</t>
  </si>
  <si>
    <t>UNIVERSIDAD APEC</t>
  </si>
  <si>
    <t>PAGO POR PARTICIPACION DEL SR. OSCAR ARISMENDY FELIZ CLARIS, COLABORADOR DE LA DGJP, EN LA ESPECIALIDAD EN ALTA GESTION (ONLINE), EN LA UNIVERSIDAD APEC (UNAPEC)</t>
  </si>
  <si>
    <t>B1500006143</t>
  </si>
  <si>
    <t>Pedro Pablo Brito Rosario</t>
  </si>
  <si>
    <t>ADQUISICION DE SERVICIOS DE TRASLADOS / NOTIFICACIONES ACTOS DE ALGUACIL</t>
  </si>
  <si>
    <t>B1500003122</t>
  </si>
  <si>
    <t xml:space="preserve"> SERVICIO DE ALMUERZOS Y CENAS PARA MILITARES Y VISITAS DE ESTA DIRECCION </t>
  </si>
  <si>
    <t>B1500000533</t>
  </si>
  <si>
    <t>SERVICIO DE ALQUILER DE IMPRESORAS DE ALTO RENDIMIENTO</t>
  </si>
  <si>
    <t>B1500003120</t>
  </si>
  <si>
    <t xml:space="preserve"> B1500003121</t>
  </si>
  <si>
    <t xml:space="preserve"> ADQUISICION DE SERVICIOS DE TRASLADOS / NOTIFICACIONES ACTOS DE ALGUACIL</t>
  </si>
  <si>
    <t xml:space="preserve"> SERVICIO DE ALQUILER DE IMPRESORAS DE ALTO RENDIMIENTO</t>
  </si>
  <si>
    <t>B1500000114                                  B1500000116</t>
  </si>
  <si>
    <t>04/02/2026                                   03/02/2026</t>
  </si>
  <si>
    <t>PAGO CUBICACION NO. 3 DEL SERVICIO DE MANTENIMIENTO Y REPARACIONES DE OBRAS MENORES EN EDIFIACIONES Y ADQUISICION DE AIRES ACONDICIONADOS PARA LA ADECUACION DE LAS OFICINAS DGJP EN LA PROVINCIA DE SANTIAGO</t>
  </si>
  <si>
    <t>B1500000019</t>
  </si>
  <si>
    <t>ADQUISICIÓN DE AGUA MINERAL PARA 31 BOTELLONES DE 5 GALONES</t>
  </si>
  <si>
    <t>E450000004570</t>
  </si>
  <si>
    <t>Volum3trika Ingeniería Y Servicios, SRL</t>
  </si>
  <si>
    <t>SERVICIOS DE MANTENIMIENTO Y REPARACION EN EDIFICACIONES PARA LA INTERVENSION DE TRES PATINILLOS Y PROTECCION SUPERFICIE EN EL AREA DE DATA DE LA DGJP EN LAS OFICINAS UBICADA EN SANTIAGO</t>
  </si>
  <si>
    <t>B1500000011</t>
  </si>
  <si>
    <t>SERVICIO DE MANTENIMIENTO A VEHICULO TOYOTA MODELO GUN 125 HILUX 4X4, CHASIS 8AJKB3CD001657201, PLACA EL11170</t>
  </si>
  <si>
    <t>E450000005917</t>
  </si>
  <si>
    <t>B1500000115</t>
  </si>
  <si>
    <t xml:space="preserve">   20/02/2026</t>
  </si>
  <si>
    <t>PRESTACIONES DE SERVICIOS DEL CONCESIONARIO DE COADMINISTRACIÓN DEL SISTEMA ÚNICO DE INFORMACIÓN Y RECAUDO DEL FONDO DEL PLAN DE RETIRO DE LA PN</t>
  </si>
  <si>
    <t>E450000000133</t>
  </si>
  <si>
    <t xml:space="preserve"> 31/03/2026</t>
  </si>
  <si>
    <t>PRESTACIONES DE SERVICIOS DEL CONCESIONARIO DE COADMINISTRACIÓN DEL SISTEMA ÚNICO DE INFORMACIÓN Y RECAUDO (SUIR) A ESTA DIRECCIÓN GENERAL</t>
  </si>
  <si>
    <t>E450000000132</t>
  </si>
  <si>
    <t>ADQUISICION SERVICIOS DE TRASLADO / NOTIFICACION ACTO DE ALGUACIL</t>
  </si>
  <si>
    <t>PAGOS A PROVEEDORES del 01 AL 30 DE ABRIL 2026</t>
  </si>
  <si>
    <t>B1500000118</t>
  </si>
  <si>
    <t>SERVICIO DE MANTENIMIENTO A CAMIONETA MARCA TOYOTA HILUX 4X4 MODELO GUN125, COLOR GRIS, PLACA EI-11170</t>
  </si>
  <si>
    <t>E450000006085</t>
  </si>
  <si>
    <t>317,416.63 </t>
  </si>
  <si>
    <t xml:space="preserve"> SERVICIO DE ALQUILER DE IMPRESORAS DE ALTO RENDIMIENTO </t>
  </si>
  <si>
    <t>B1500003123</t>
  </si>
  <si>
    <t>12,992.00 </t>
  </si>
  <si>
    <t xml:space="preserve">ADQUISICIÓN DE AGUA MINERAL PARA 224 BOTELLONES DE 5 GALONES C/U </t>
  </si>
  <si>
    <t>E450000004583</t>
  </si>
  <si>
    <t>Preparado por:</t>
  </si>
  <si>
    <t>Aprobado por:</t>
  </si>
  <si>
    <t>Soleidy Mota</t>
  </si>
  <si>
    <t>Carmen Adelina Gomez</t>
  </si>
  <si>
    <t>Analista Financiera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</si>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</sst>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4" fontId="0" fillId="3" borderId="1" xfId="1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</xdr:row>
      <xdr:rowOff>125561</xdr:rowOff>
    </xdr:from>
    <xdr:to>
      <xdr:col>6</xdr:col>
      <xdr:colOff>752475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36E247-081C-4CA9-B5D5-D8C762BE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550" y="316061"/>
          <a:ext cx="1533525" cy="1150789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1571625</xdr:colOff>
      <xdr:row>1</xdr:row>
      <xdr:rowOff>0</xdr:rowOff>
    </xdr:from>
    <xdr:to>
      <xdr:col>1</xdr:col>
      <xdr:colOff>1314450</xdr:colOff>
      <xdr:row>8</xdr:row>
      <xdr:rowOff>34362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A3F23B-FF46-7819-E30D-5116FBED8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190500"/>
          <a:ext cx="1495425" cy="1425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0</xdr:row>
      <xdr:rowOff>182711</xdr:rowOff>
    </xdr:from>
    <xdr:to>
      <xdr:col>6</xdr:col>
      <xdr:colOff>809625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4337FF-8DD5-4435-A077-75B8EBB98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182711"/>
          <a:ext cx="1533525" cy="1207939"/>
        </a:xfrm>
        <a:prstGeom prst="rect">
          <a:avLst/>
        </a:prstGeom>
      </xdr:spPr>
    </xdr:pic>
    <xdr:clientData/>
  </xdr:twoCellAnchor>
  <xdr:twoCellAnchor editAs="oneCell">
    <xdr:from>
      <xdr:col>0</xdr:col>
      <xdr:colOff>2257425</xdr:colOff>
      <xdr:row>1</xdr:row>
      <xdr:rowOff>19050</xdr:rowOff>
    </xdr:from>
    <xdr:to>
      <xdr:col>1</xdr:col>
      <xdr:colOff>542925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4A89DA-A52C-4276-815E-DAA7E0EEF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209550"/>
          <a:ext cx="1495425" cy="1276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0</xdr:row>
      <xdr:rowOff>182711</xdr:rowOff>
    </xdr:from>
    <xdr:to>
      <xdr:col>6</xdr:col>
      <xdr:colOff>809625</xdr:colOff>
      <xdr:row>7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2DD05C-2F9D-4774-8D50-9D15331C4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8850" y="182711"/>
          <a:ext cx="1533525" cy="1207939"/>
        </a:xfrm>
        <a:prstGeom prst="rect">
          <a:avLst/>
        </a:prstGeom>
      </xdr:spPr>
    </xdr:pic>
    <xdr:clientData/>
  </xdr:twoCellAnchor>
  <xdr:twoCellAnchor editAs="oneCell">
    <xdr:from>
      <xdr:col>0</xdr:col>
      <xdr:colOff>2257425</xdr:colOff>
      <xdr:row>1</xdr:row>
      <xdr:rowOff>19050</xdr:rowOff>
    </xdr:from>
    <xdr:to>
      <xdr:col>1</xdr:col>
      <xdr:colOff>542925</xdr:colOff>
      <xdr:row>7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5827D8-394C-494F-9213-423C1D4D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209550"/>
          <a:ext cx="1495425" cy="1276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638176</xdr:colOff>
      <xdr:row>1</xdr:row>
      <xdr:rowOff>176827</xdr:rowOff>
    </xdr:from>
    <xdr:to>
      <xdr:col>9</xdr:col>
      <xdr:colOff>1228726</xdr:colOff>
      <xdr:row>7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25AE32-7236-4D00-B2C2-0D29D4276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9701" y="367327"/>
          <a:ext cx="1352550" cy="1166198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38100</xdr:rowOff>
    </xdr:from>
    <xdr:to>
      <xdr:col>1</xdr:col>
      <xdr:colOff>1857375</xdr:colOff>
      <xdr:row>8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24EDA4-0102-4BD9-AAEC-9D324EC26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228600"/>
          <a:ext cx="1495425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7B4B-C9E5-426F-A80A-2B16794D2A24}">
  <dimension ref="A2:J19"/>
  <sheetViews>
    <sheetView topLeftCell="A6" workbookViewId="0">
      <selection activeCell="A6" sqref="A1:XFD1048576"/>
    </sheetView>
  </sheetViews>
  <sheetFormatPr baseColWidth="10" defaultRowHeight="15" x14ac:dyDescent="0.25"/>
  <cols>
    <col min="1" max="1" width="26.28515625" customWidth="1"/>
    <col min="2" max="2" width="43.7109375" customWidth="1"/>
    <col min="3" max="3" width="18.140625" customWidth="1"/>
    <col min="4" max="4" width="15" customWidth="1"/>
    <col min="5" max="5" width="17.42578125" customWidth="1"/>
    <col min="6" max="6" width="16.140625" customWidth="1"/>
    <col min="7" max="7" width="17.42578125" customWidth="1"/>
    <col min="9" max="9" width="20.5703125" customWidth="1"/>
  </cols>
  <sheetData>
    <row r="2" spans="1:10" ht="15.75" x14ac:dyDescent="0.25">
      <c r="A2" s="1"/>
      <c r="B2" s="1"/>
      <c r="C2" s="1"/>
      <c r="D2" s="1"/>
      <c r="E2" s="1"/>
      <c r="F2" s="1"/>
    </row>
    <row r="3" spans="1:10" ht="15.75" x14ac:dyDescent="0.25">
      <c r="A3" s="1"/>
      <c r="B3" s="35" t="s">
        <v>0</v>
      </c>
      <c r="C3" s="35"/>
      <c r="D3" s="35"/>
      <c r="E3" s="35"/>
      <c r="F3" s="35"/>
    </row>
    <row r="4" spans="1:10" ht="15.75" x14ac:dyDescent="0.25">
      <c r="A4" s="1"/>
      <c r="B4" s="35" t="s">
        <v>1</v>
      </c>
      <c r="C4" s="35"/>
      <c r="D4" s="35"/>
      <c r="E4" s="35"/>
      <c r="F4" s="35"/>
    </row>
    <row r="5" spans="1:10" ht="15.75" x14ac:dyDescent="0.25">
      <c r="A5" s="1"/>
      <c r="B5" s="35" t="s">
        <v>15</v>
      </c>
      <c r="C5" s="35"/>
      <c r="D5" s="35"/>
      <c r="E5" s="35"/>
      <c r="F5" s="35"/>
    </row>
    <row r="6" spans="1:10" ht="15.75" x14ac:dyDescent="0.25">
      <c r="A6" s="1"/>
      <c r="B6" s="35" t="s">
        <v>2</v>
      </c>
      <c r="C6" s="35"/>
      <c r="D6" s="35"/>
      <c r="E6" s="35"/>
      <c r="F6" s="35"/>
    </row>
    <row r="7" spans="1:10" ht="15.75" x14ac:dyDescent="0.25">
      <c r="A7" s="1"/>
      <c r="B7" s="1"/>
      <c r="C7" s="1"/>
      <c r="D7" s="1"/>
      <c r="E7" s="1"/>
      <c r="F7" s="1"/>
    </row>
    <row r="8" spans="1:10" x14ac:dyDescent="0.25">
      <c r="B8" s="36" t="s">
        <v>19</v>
      </c>
      <c r="C8" s="36"/>
      <c r="D8" s="36"/>
      <c r="E8" s="36"/>
      <c r="F8" s="36"/>
    </row>
    <row r="10" spans="1:10" ht="30" x14ac:dyDescent="0.25">
      <c r="A10" s="2" t="s">
        <v>3</v>
      </c>
      <c r="B10" s="2" t="s">
        <v>4</v>
      </c>
      <c r="C10" s="2" t="s">
        <v>5</v>
      </c>
      <c r="D10" s="2" t="s">
        <v>6</v>
      </c>
      <c r="E10" s="3" t="s">
        <v>7</v>
      </c>
      <c r="F10" s="2" t="s">
        <v>8</v>
      </c>
      <c r="G10" s="4" t="s">
        <v>9</v>
      </c>
      <c r="H10" s="4" t="s">
        <v>10</v>
      </c>
      <c r="I10" s="2" t="s">
        <v>11</v>
      </c>
    </row>
    <row r="11" spans="1:10" ht="60.75" customHeight="1" x14ac:dyDescent="0.25">
      <c r="A11" s="18" t="s">
        <v>17</v>
      </c>
      <c r="B11" s="6" t="s">
        <v>20</v>
      </c>
      <c r="C11" s="7" t="s">
        <v>21</v>
      </c>
      <c r="D11" s="8">
        <v>46022</v>
      </c>
      <c r="E11" s="9">
        <v>179214.95</v>
      </c>
      <c r="F11" s="10">
        <v>46052</v>
      </c>
      <c r="G11" s="11">
        <v>179214.95</v>
      </c>
      <c r="H11" s="12">
        <v>0</v>
      </c>
      <c r="I11" s="5" t="s">
        <v>13</v>
      </c>
      <c r="J11" s="13"/>
    </row>
    <row r="12" spans="1:10" ht="63" customHeight="1" x14ac:dyDescent="0.25">
      <c r="A12" s="5" t="s">
        <v>17</v>
      </c>
      <c r="B12" s="6" t="s">
        <v>18</v>
      </c>
      <c r="C12" s="5" t="s">
        <v>22</v>
      </c>
      <c r="D12" s="10" t="s">
        <v>23</v>
      </c>
      <c r="E12" s="9">
        <v>348035.08</v>
      </c>
      <c r="F12" s="10">
        <v>46052</v>
      </c>
      <c r="G12" s="11">
        <v>348035.08</v>
      </c>
      <c r="H12" s="12">
        <v>0</v>
      </c>
      <c r="I12" s="5" t="s">
        <v>13</v>
      </c>
      <c r="J12" s="13"/>
    </row>
    <row r="13" spans="1:10" ht="47.25" customHeight="1" x14ac:dyDescent="0.25">
      <c r="A13" s="5" t="s">
        <v>12</v>
      </c>
      <c r="B13" s="6" t="s">
        <v>24</v>
      </c>
      <c r="C13" s="5" t="s">
        <v>25</v>
      </c>
      <c r="D13" s="10">
        <v>46021</v>
      </c>
      <c r="E13" s="9">
        <v>12760</v>
      </c>
      <c r="F13" s="10">
        <v>46056</v>
      </c>
      <c r="G13" s="11">
        <v>12760</v>
      </c>
      <c r="H13" s="12">
        <v>0</v>
      </c>
      <c r="I13" s="5" t="s">
        <v>13</v>
      </c>
      <c r="J13" s="13"/>
    </row>
    <row r="14" spans="1:10" ht="49.5" customHeight="1" x14ac:dyDescent="0.25">
      <c r="A14" s="5" t="s">
        <v>16</v>
      </c>
      <c r="B14" s="6" t="s">
        <v>26</v>
      </c>
      <c r="C14" s="5" t="s">
        <v>27</v>
      </c>
      <c r="D14" s="10">
        <v>46024</v>
      </c>
      <c r="E14" s="9">
        <v>35448.57</v>
      </c>
      <c r="F14" s="10">
        <v>46056</v>
      </c>
      <c r="G14" s="11">
        <v>35448.57</v>
      </c>
      <c r="H14" s="12">
        <v>0</v>
      </c>
      <c r="I14" s="5" t="s">
        <v>13</v>
      </c>
      <c r="J14" s="13"/>
    </row>
    <row r="15" spans="1:10" ht="47.25" customHeight="1" x14ac:dyDescent="0.25">
      <c r="A15" s="5" t="s">
        <v>16</v>
      </c>
      <c r="B15" s="6" t="s">
        <v>28</v>
      </c>
      <c r="C15" s="5" t="s">
        <v>29</v>
      </c>
      <c r="D15" s="10">
        <v>46024</v>
      </c>
      <c r="E15" s="9">
        <v>15225.33</v>
      </c>
      <c r="F15" s="10">
        <v>46056</v>
      </c>
      <c r="G15" s="11">
        <v>15225.33</v>
      </c>
      <c r="H15" s="12">
        <v>0</v>
      </c>
      <c r="I15" s="5" t="s">
        <v>13</v>
      </c>
      <c r="J15" s="13"/>
    </row>
    <row r="16" spans="1:10" ht="39.75" customHeight="1" x14ac:dyDescent="0.25">
      <c r="A16" s="5" t="s">
        <v>12</v>
      </c>
      <c r="B16" s="19" t="s">
        <v>30</v>
      </c>
      <c r="C16" s="5" t="s">
        <v>31</v>
      </c>
      <c r="D16" s="10">
        <v>46042</v>
      </c>
      <c r="E16" s="9">
        <v>12528</v>
      </c>
      <c r="F16" s="10">
        <v>46059</v>
      </c>
      <c r="G16" s="11">
        <v>12528</v>
      </c>
      <c r="H16" s="12">
        <v>0</v>
      </c>
      <c r="I16" s="5" t="s">
        <v>13</v>
      </c>
      <c r="J16" s="13"/>
    </row>
    <row r="17" spans="1:10" ht="39.75" customHeight="1" x14ac:dyDescent="0.25">
      <c r="A17" s="5" t="s">
        <v>16</v>
      </c>
      <c r="B17" s="20"/>
      <c r="C17" s="5"/>
      <c r="D17" s="10"/>
      <c r="E17" s="9">
        <v>47018.83</v>
      </c>
      <c r="F17" s="10"/>
      <c r="G17" s="11">
        <v>47018.83</v>
      </c>
      <c r="H17" s="12">
        <v>0</v>
      </c>
      <c r="I17" s="5" t="s">
        <v>13</v>
      </c>
      <c r="J17" s="13"/>
    </row>
    <row r="18" spans="1:10" ht="15.75" x14ac:dyDescent="0.25">
      <c r="A18" s="14"/>
      <c r="B18" s="2" t="s">
        <v>14</v>
      </c>
      <c r="C18" s="14"/>
      <c r="D18" s="14"/>
      <c r="E18" s="3">
        <f>SUM(E11:E17)</f>
        <v>650230.75999999989</v>
      </c>
      <c r="F18" s="14"/>
      <c r="G18" s="15">
        <f>SUM(G11:G17)</f>
        <v>650230.75999999989</v>
      </c>
      <c r="H18" s="15">
        <v>0</v>
      </c>
      <c r="I18" s="14"/>
    </row>
    <row r="19" spans="1:10" x14ac:dyDescent="0.25">
      <c r="B19" s="16"/>
      <c r="C19" s="16"/>
      <c r="D19" s="16"/>
      <c r="E19" s="17"/>
      <c r="F19" s="16"/>
    </row>
  </sheetData>
  <mergeCells count="5">
    <mergeCell ref="B3:F3"/>
    <mergeCell ref="B4:F4"/>
    <mergeCell ref="B5:F5"/>
    <mergeCell ref="B6:F6"/>
    <mergeCell ref="B8:F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6724-267E-4932-837B-4FECFD7836DE}">
  <dimension ref="A2:J23"/>
  <sheetViews>
    <sheetView topLeftCell="A15" workbookViewId="0">
      <selection sqref="A1:XFD1048576"/>
    </sheetView>
  </sheetViews>
  <sheetFormatPr baseColWidth="10" defaultRowHeight="15" x14ac:dyDescent="0.25"/>
  <cols>
    <col min="1" max="1" width="48.140625" customWidth="1"/>
    <col min="2" max="2" width="43.7109375" customWidth="1"/>
    <col min="3" max="3" width="18.140625" customWidth="1"/>
    <col min="4" max="4" width="15" customWidth="1"/>
    <col min="5" max="5" width="17.42578125" customWidth="1"/>
    <col min="6" max="6" width="16.140625" customWidth="1"/>
    <col min="7" max="7" width="17.42578125" customWidth="1"/>
    <col min="9" max="9" width="20.5703125" customWidth="1"/>
  </cols>
  <sheetData>
    <row r="2" spans="1:10" ht="15.75" x14ac:dyDescent="0.25">
      <c r="A2" s="1"/>
      <c r="B2" s="1"/>
      <c r="C2" s="1"/>
      <c r="D2" s="1"/>
      <c r="E2" s="1"/>
      <c r="F2" s="1"/>
    </row>
    <row r="3" spans="1:10" ht="15.75" x14ac:dyDescent="0.25">
      <c r="A3" s="1"/>
      <c r="B3" s="35" t="s">
        <v>0</v>
      </c>
      <c r="C3" s="35"/>
      <c r="D3" s="35"/>
      <c r="E3" s="35"/>
      <c r="F3" s="35"/>
    </row>
    <row r="4" spans="1:10" ht="15.75" x14ac:dyDescent="0.25">
      <c r="A4" s="1"/>
      <c r="B4" s="35" t="s">
        <v>1</v>
      </c>
      <c r="C4" s="35"/>
      <c r="D4" s="35"/>
      <c r="E4" s="35"/>
      <c r="F4" s="35"/>
    </row>
    <row r="5" spans="1:10" ht="15.75" x14ac:dyDescent="0.25">
      <c r="A5" s="1"/>
      <c r="B5" s="35" t="s">
        <v>15</v>
      </c>
      <c r="C5" s="35"/>
      <c r="D5" s="35"/>
      <c r="E5" s="35"/>
      <c r="F5" s="35"/>
    </row>
    <row r="6" spans="1:10" ht="15.75" x14ac:dyDescent="0.25">
      <c r="A6" s="1"/>
      <c r="B6" s="35" t="s">
        <v>2</v>
      </c>
      <c r="C6" s="35"/>
      <c r="D6" s="35"/>
      <c r="E6" s="35"/>
      <c r="F6" s="35"/>
    </row>
    <row r="7" spans="1:10" ht="15.75" x14ac:dyDescent="0.25">
      <c r="A7" s="1"/>
      <c r="B7" s="1"/>
      <c r="C7" s="1"/>
      <c r="D7" s="1"/>
      <c r="E7" s="1"/>
      <c r="F7" s="1"/>
    </row>
    <row r="8" spans="1:10" x14ac:dyDescent="0.25">
      <c r="B8" s="36" t="s">
        <v>32</v>
      </c>
      <c r="C8" s="36"/>
      <c r="D8" s="36"/>
      <c r="E8" s="36"/>
      <c r="F8" s="36"/>
    </row>
    <row r="10" spans="1:10" ht="30" x14ac:dyDescent="0.25">
      <c r="A10" s="2" t="s">
        <v>3</v>
      </c>
      <c r="B10" s="2" t="s">
        <v>4</v>
      </c>
      <c r="C10" s="2" t="s">
        <v>5</v>
      </c>
      <c r="D10" s="2" t="s">
        <v>6</v>
      </c>
      <c r="E10" s="3" t="s">
        <v>7</v>
      </c>
      <c r="F10" s="2" t="s">
        <v>8</v>
      </c>
      <c r="G10" s="4" t="s">
        <v>9</v>
      </c>
      <c r="H10" s="4" t="s">
        <v>10</v>
      </c>
      <c r="I10" s="2" t="s">
        <v>11</v>
      </c>
    </row>
    <row r="11" spans="1:10" ht="60.75" customHeight="1" x14ac:dyDescent="0.25">
      <c r="A11" s="5" t="s">
        <v>12</v>
      </c>
      <c r="B11" s="6" t="s">
        <v>33</v>
      </c>
      <c r="C11" s="7" t="s">
        <v>34</v>
      </c>
      <c r="D11" s="8">
        <v>46052</v>
      </c>
      <c r="E11" s="9">
        <v>6250</v>
      </c>
      <c r="F11" s="10">
        <v>46071</v>
      </c>
      <c r="G11" s="11">
        <v>6250</v>
      </c>
      <c r="H11" s="12">
        <v>0</v>
      </c>
      <c r="I11" s="5" t="s">
        <v>13</v>
      </c>
      <c r="J11" s="13"/>
    </row>
    <row r="12" spans="1:10" ht="63" customHeight="1" x14ac:dyDescent="0.25">
      <c r="A12" s="18" t="s">
        <v>35</v>
      </c>
      <c r="B12" s="21" t="s">
        <v>36</v>
      </c>
      <c r="C12" s="18" t="s">
        <v>37</v>
      </c>
      <c r="D12" s="25">
        <v>46056</v>
      </c>
      <c r="E12" s="24">
        <v>1000000</v>
      </c>
      <c r="F12" s="25">
        <v>46074</v>
      </c>
      <c r="G12" s="26">
        <v>1000000</v>
      </c>
      <c r="H12" s="12">
        <v>0</v>
      </c>
      <c r="I12" s="5" t="s">
        <v>13</v>
      </c>
      <c r="J12" s="13"/>
    </row>
    <row r="13" spans="1:10" ht="61.5" customHeight="1" x14ac:dyDescent="0.25">
      <c r="A13" s="18" t="s">
        <v>38</v>
      </c>
      <c r="B13" s="21" t="s">
        <v>39</v>
      </c>
      <c r="C13" s="18" t="s">
        <v>40</v>
      </c>
      <c r="D13" s="25">
        <v>46059</v>
      </c>
      <c r="E13" s="24">
        <v>2224355.2200000002</v>
      </c>
      <c r="F13" s="25">
        <v>46078</v>
      </c>
      <c r="G13" s="26">
        <v>2224355.2200000002</v>
      </c>
      <c r="H13" s="12">
        <v>0</v>
      </c>
      <c r="I13" s="5" t="s">
        <v>13</v>
      </c>
      <c r="J13" s="13"/>
    </row>
    <row r="14" spans="1:10" ht="61.5" customHeight="1" x14ac:dyDescent="0.25">
      <c r="A14" s="18" t="s">
        <v>38</v>
      </c>
      <c r="B14" s="21" t="s">
        <v>41</v>
      </c>
      <c r="C14" s="18" t="s">
        <v>42</v>
      </c>
      <c r="D14" s="25">
        <v>46059</v>
      </c>
      <c r="E14" s="24">
        <v>80889</v>
      </c>
      <c r="F14" s="25">
        <v>46078</v>
      </c>
      <c r="G14" s="26">
        <v>80889</v>
      </c>
      <c r="H14" s="12">
        <v>0</v>
      </c>
      <c r="I14" s="5" t="s">
        <v>13</v>
      </c>
      <c r="J14" s="13"/>
    </row>
    <row r="15" spans="1:10" ht="61.5" customHeight="1" x14ac:dyDescent="0.25">
      <c r="A15" s="18" t="s">
        <v>17</v>
      </c>
      <c r="B15" s="21" t="s">
        <v>43</v>
      </c>
      <c r="C15" s="18" t="s">
        <v>44</v>
      </c>
      <c r="D15" s="25">
        <v>46053</v>
      </c>
      <c r="E15" s="24">
        <v>197214.16</v>
      </c>
      <c r="F15" s="25">
        <v>46081</v>
      </c>
      <c r="G15" s="26">
        <v>197214.16</v>
      </c>
      <c r="H15" s="12">
        <v>0</v>
      </c>
      <c r="I15" s="5" t="s">
        <v>13</v>
      </c>
      <c r="J15" s="13"/>
    </row>
    <row r="16" spans="1:10" ht="61.5" customHeight="1" x14ac:dyDescent="0.25">
      <c r="A16" s="18" t="s">
        <v>17</v>
      </c>
      <c r="B16" s="21" t="s">
        <v>18</v>
      </c>
      <c r="C16" s="18" t="s">
        <v>45</v>
      </c>
      <c r="D16" s="25">
        <v>46053</v>
      </c>
      <c r="E16" s="24">
        <v>353747.04</v>
      </c>
      <c r="F16" s="25">
        <v>46081</v>
      </c>
      <c r="G16" s="26">
        <v>353747.04</v>
      </c>
      <c r="H16" s="12">
        <v>0</v>
      </c>
      <c r="I16" s="5" t="s">
        <v>13</v>
      </c>
      <c r="J16" s="13"/>
    </row>
    <row r="17" spans="1:10" ht="49.5" customHeight="1" x14ac:dyDescent="0.25">
      <c r="A17" s="18" t="s">
        <v>46</v>
      </c>
      <c r="B17" s="21" t="s">
        <v>47</v>
      </c>
      <c r="C17" s="18" t="s">
        <v>48</v>
      </c>
      <c r="D17" s="25">
        <v>46057</v>
      </c>
      <c r="E17" s="24">
        <v>28799.99</v>
      </c>
      <c r="F17" s="25">
        <v>46081</v>
      </c>
      <c r="G17" s="26">
        <v>28799.99</v>
      </c>
      <c r="H17" s="12">
        <v>0</v>
      </c>
      <c r="I17" s="5" t="s">
        <v>13</v>
      </c>
      <c r="J17" s="13"/>
    </row>
    <row r="18" spans="1:10" ht="47.25" customHeight="1" x14ac:dyDescent="0.25">
      <c r="A18" s="18" t="s">
        <v>12</v>
      </c>
      <c r="B18" s="21" t="s">
        <v>49</v>
      </c>
      <c r="C18" s="22" t="s">
        <v>50</v>
      </c>
      <c r="D18" s="23" t="s">
        <v>51</v>
      </c>
      <c r="E18" s="24">
        <v>23432</v>
      </c>
      <c r="F18" s="25">
        <v>46085</v>
      </c>
      <c r="G18" s="26">
        <v>23432</v>
      </c>
      <c r="H18" s="12">
        <v>0</v>
      </c>
      <c r="I18" s="5" t="s">
        <v>13</v>
      </c>
      <c r="J18" s="13"/>
    </row>
    <row r="19" spans="1:10" ht="47.25" customHeight="1" x14ac:dyDescent="0.25">
      <c r="A19" s="18" t="s">
        <v>16</v>
      </c>
      <c r="B19" s="21" t="s">
        <v>52</v>
      </c>
      <c r="C19" s="22" t="s">
        <v>53</v>
      </c>
      <c r="D19" s="23">
        <v>46063</v>
      </c>
      <c r="E19" s="24">
        <v>33821.199999999997</v>
      </c>
      <c r="F19" s="25">
        <v>46086</v>
      </c>
      <c r="G19" s="26">
        <v>33821.199999999997</v>
      </c>
      <c r="H19" s="12">
        <v>0</v>
      </c>
      <c r="I19" s="5" t="s">
        <v>13</v>
      </c>
      <c r="J19" s="13"/>
    </row>
    <row r="20" spans="1:10" ht="47.25" customHeight="1" x14ac:dyDescent="0.25">
      <c r="A20" s="18" t="s">
        <v>54</v>
      </c>
      <c r="B20" s="21" t="s">
        <v>55</v>
      </c>
      <c r="C20" s="22" t="s">
        <v>56</v>
      </c>
      <c r="D20" s="23">
        <v>46069</v>
      </c>
      <c r="E20" s="24">
        <v>40120</v>
      </c>
      <c r="F20" s="25">
        <v>46087</v>
      </c>
      <c r="G20" s="26">
        <v>40120</v>
      </c>
      <c r="H20" s="12">
        <v>0</v>
      </c>
      <c r="I20" s="5" t="s">
        <v>13</v>
      </c>
      <c r="J20" s="13"/>
    </row>
    <row r="21" spans="1:10" ht="56.25" customHeight="1" x14ac:dyDescent="0.25">
      <c r="A21" s="18" t="s">
        <v>16</v>
      </c>
      <c r="B21" s="27" t="s">
        <v>57</v>
      </c>
      <c r="C21" s="18" t="s">
        <v>58</v>
      </c>
      <c r="D21" s="25">
        <v>46069</v>
      </c>
      <c r="E21" s="24">
        <v>37020.42</v>
      </c>
      <c r="F21" s="25">
        <v>46088</v>
      </c>
      <c r="G21" s="26">
        <v>37020.42</v>
      </c>
      <c r="H21" s="12">
        <v>0</v>
      </c>
      <c r="I21" s="5" t="s">
        <v>13</v>
      </c>
      <c r="J21" s="13"/>
    </row>
    <row r="22" spans="1:10" ht="15.75" x14ac:dyDescent="0.25">
      <c r="A22" s="14"/>
      <c r="B22" s="2" t="s">
        <v>14</v>
      </c>
      <c r="C22" s="14"/>
      <c r="D22" s="14"/>
      <c r="E22" s="3">
        <f>SUM(E11:E21)</f>
        <v>4025649.0300000007</v>
      </c>
      <c r="F22" s="14"/>
      <c r="G22" s="15">
        <f>SUM(G11:G21)</f>
        <v>4025649.0300000007</v>
      </c>
      <c r="H22" s="15">
        <v>0</v>
      </c>
      <c r="I22" s="14"/>
    </row>
    <row r="23" spans="1:10" x14ac:dyDescent="0.25">
      <c r="B23" s="16"/>
      <c r="C23" s="16"/>
      <c r="D23" s="16"/>
      <c r="E23" s="17"/>
      <c r="F23" s="16"/>
    </row>
  </sheetData>
  <mergeCells count="5">
    <mergeCell ref="B3:F3"/>
    <mergeCell ref="B4:F4"/>
    <mergeCell ref="B5:F5"/>
    <mergeCell ref="B6:F6"/>
    <mergeCell ref="B8:F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9577-3DDE-4ED0-8D17-74C2E5E6DF05}">
  <dimension ref="A2:K28"/>
  <sheetViews>
    <sheetView workbookViewId="0">
      <selection sqref="A1:XFD1048576"/>
    </sheetView>
  </sheetViews>
  <sheetFormatPr baseColWidth="10" defaultRowHeight="15" x14ac:dyDescent="0.25"/>
  <cols>
    <col min="1" max="1" width="48.140625" customWidth="1"/>
    <col min="2" max="2" width="43.7109375" customWidth="1"/>
    <col min="3" max="3" width="18.140625" customWidth="1"/>
    <col min="4" max="4" width="15" customWidth="1"/>
    <col min="5" max="5" width="17.42578125" customWidth="1"/>
    <col min="6" max="6" width="16.140625" customWidth="1"/>
    <col min="7" max="7" width="17.42578125" customWidth="1"/>
    <col min="9" max="9" width="20.5703125" customWidth="1"/>
  </cols>
  <sheetData>
    <row r="2" spans="1:10" ht="15.75" x14ac:dyDescent="0.25">
      <c r="A2" s="1"/>
      <c r="B2" s="1"/>
      <c r="C2" s="1"/>
      <c r="D2" s="1"/>
      <c r="E2" s="1"/>
      <c r="F2" s="1"/>
    </row>
    <row r="3" spans="1:10" ht="15.75" x14ac:dyDescent="0.25">
      <c r="A3" s="1"/>
      <c r="B3" s="35" t="s">
        <v>0</v>
      </c>
      <c r="C3" s="35"/>
      <c r="D3" s="35"/>
      <c r="E3" s="35"/>
      <c r="F3" s="35"/>
    </row>
    <row r="4" spans="1:10" ht="15.75" x14ac:dyDescent="0.25">
      <c r="A4" s="1"/>
      <c r="B4" s="35" t="s">
        <v>1</v>
      </c>
      <c r="C4" s="35"/>
      <c r="D4" s="35"/>
      <c r="E4" s="35"/>
      <c r="F4" s="35"/>
    </row>
    <row r="5" spans="1:10" ht="15.75" x14ac:dyDescent="0.25">
      <c r="A5" s="1"/>
      <c r="B5" s="35" t="s">
        <v>15</v>
      </c>
      <c r="C5" s="35"/>
      <c r="D5" s="35"/>
      <c r="E5" s="35"/>
      <c r="F5" s="35"/>
    </row>
    <row r="6" spans="1:10" ht="15.75" x14ac:dyDescent="0.25">
      <c r="A6" s="1"/>
      <c r="B6" s="35" t="s">
        <v>2</v>
      </c>
      <c r="C6" s="35"/>
      <c r="D6" s="35"/>
      <c r="E6" s="35"/>
      <c r="F6" s="35"/>
    </row>
    <row r="7" spans="1:10" ht="15.75" x14ac:dyDescent="0.25">
      <c r="A7" s="1"/>
      <c r="B7" s="1"/>
      <c r="C7" s="1"/>
      <c r="D7" s="1"/>
      <c r="E7" s="1"/>
      <c r="F7" s="1"/>
    </row>
    <row r="8" spans="1:10" x14ac:dyDescent="0.25">
      <c r="B8" s="36" t="s">
        <v>59</v>
      </c>
      <c r="C8" s="36"/>
      <c r="D8" s="36"/>
      <c r="E8" s="36"/>
      <c r="F8" s="36"/>
    </row>
    <row r="10" spans="1:10" ht="30" x14ac:dyDescent="0.25">
      <c r="A10" s="2" t="s">
        <v>3</v>
      </c>
      <c r="B10" s="2" t="s">
        <v>4</v>
      </c>
      <c r="C10" s="2" t="s">
        <v>5</v>
      </c>
      <c r="D10" s="2" t="s">
        <v>6</v>
      </c>
      <c r="E10" s="3" t="s">
        <v>7</v>
      </c>
      <c r="F10" s="2" t="s">
        <v>8</v>
      </c>
      <c r="G10" s="4" t="s">
        <v>9</v>
      </c>
      <c r="H10" s="4" t="s">
        <v>10</v>
      </c>
      <c r="I10" s="2" t="s">
        <v>11</v>
      </c>
    </row>
    <row r="11" spans="1:10" ht="60.75" customHeight="1" x14ac:dyDescent="0.25">
      <c r="A11" s="7" t="s">
        <v>61</v>
      </c>
      <c r="B11" s="6" t="s">
        <v>60</v>
      </c>
      <c r="C11" s="7" t="s">
        <v>62</v>
      </c>
      <c r="D11" s="8">
        <v>46083</v>
      </c>
      <c r="E11" s="9">
        <v>270082.12</v>
      </c>
      <c r="F11" s="10">
        <v>46098</v>
      </c>
      <c r="G11" s="11">
        <v>270082.12</v>
      </c>
      <c r="H11" s="12">
        <v>0</v>
      </c>
      <c r="I11" s="5" t="s">
        <v>13</v>
      </c>
      <c r="J11" s="13"/>
    </row>
    <row r="12" spans="1:10" ht="63" customHeight="1" x14ac:dyDescent="0.25">
      <c r="A12" s="18" t="s">
        <v>63</v>
      </c>
      <c r="B12" s="21" t="s">
        <v>64</v>
      </c>
      <c r="C12" s="18" t="s">
        <v>65</v>
      </c>
      <c r="D12" s="25">
        <v>46066</v>
      </c>
      <c r="E12" s="24">
        <v>380754.31</v>
      </c>
      <c r="F12" s="25">
        <v>46101</v>
      </c>
      <c r="G12" s="26">
        <v>380754.31</v>
      </c>
      <c r="H12" s="12">
        <v>0</v>
      </c>
      <c r="I12" s="5" t="s">
        <v>13</v>
      </c>
      <c r="J12" s="13"/>
    </row>
    <row r="13" spans="1:10" ht="61.5" customHeight="1" x14ac:dyDescent="0.25">
      <c r="A13" s="18" t="s">
        <v>38</v>
      </c>
      <c r="B13" s="21" t="s">
        <v>66</v>
      </c>
      <c r="C13" s="18" t="s">
        <v>67</v>
      </c>
      <c r="D13" s="25">
        <v>46031</v>
      </c>
      <c r="E13" s="24">
        <v>1114356.6000000001</v>
      </c>
      <c r="F13" s="25">
        <v>46101</v>
      </c>
      <c r="G13" s="26">
        <v>1114356.6000000001</v>
      </c>
      <c r="H13" s="12">
        <v>0</v>
      </c>
      <c r="I13" s="5" t="s">
        <v>13</v>
      </c>
      <c r="J13" s="13"/>
    </row>
    <row r="14" spans="1:10" ht="61.5" customHeight="1" x14ac:dyDescent="0.25">
      <c r="A14" s="18" t="s">
        <v>38</v>
      </c>
      <c r="B14" s="21" t="s">
        <v>68</v>
      </c>
      <c r="C14" s="18" t="s">
        <v>69</v>
      </c>
      <c r="D14" s="25" t="s">
        <v>70</v>
      </c>
      <c r="E14" s="24">
        <v>51492.84</v>
      </c>
      <c r="F14" s="25">
        <v>46101</v>
      </c>
      <c r="G14" s="26">
        <v>51492.84</v>
      </c>
      <c r="H14" s="12">
        <v>0</v>
      </c>
      <c r="I14" s="5" t="s">
        <v>13</v>
      </c>
      <c r="J14" s="13"/>
    </row>
    <row r="15" spans="1:10" ht="61.5" customHeight="1" x14ac:dyDescent="0.25">
      <c r="A15" s="18" t="s">
        <v>12</v>
      </c>
      <c r="B15" s="21" t="s">
        <v>71</v>
      </c>
      <c r="C15" s="18" t="s">
        <v>72</v>
      </c>
      <c r="D15" s="25">
        <v>46085</v>
      </c>
      <c r="E15" s="24">
        <v>12180</v>
      </c>
      <c r="F15" s="25">
        <v>46105</v>
      </c>
      <c r="G15" s="26">
        <v>12180</v>
      </c>
      <c r="H15" s="12">
        <v>0</v>
      </c>
      <c r="I15" s="5" t="s">
        <v>13</v>
      </c>
      <c r="J15" s="13"/>
    </row>
    <row r="16" spans="1:10" ht="57" customHeight="1" x14ac:dyDescent="0.25">
      <c r="A16" s="18" t="s">
        <v>73</v>
      </c>
      <c r="B16" s="21" t="s">
        <v>75</v>
      </c>
      <c r="C16" s="18" t="s">
        <v>76</v>
      </c>
      <c r="D16" s="25">
        <v>46078</v>
      </c>
      <c r="E16" s="24" t="s">
        <v>74</v>
      </c>
      <c r="F16" s="25">
        <v>46105</v>
      </c>
      <c r="G16" s="26" t="s">
        <v>74</v>
      </c>
      <c r="H16" s="12">
        <v>0</v>
      </c>
      <c r="I16" s="5" t="s">
        <v>13</v>
      </c>
      <c r="J16" s="13"/>
    </row>
    <row r="17" spans="1:11" ht="49.5" customHeight="1" x14ac:dyDescent="0.25">
      <c r="A17" s="18" t="s">
        <v>73</v>
      </c>
      <c r="B17" s="21" t="s">
        <v>77</v>
      </c>
      <c r="C17" s="18" t="s">
        <v>78</v>
      </c>
      <c r="D17" s="25">
        <v>46078</v>
      </c>
      <c r="E17" s="24">
        <v>7192.1</v>
      </c>
      <c r="F17" s="25">
        <v>46105</v>
      </c>
      <c r="G17" s="26">
        <v>7192.1</v>
      </c>
      <c r="H17" s="12">
        <v>0</v>
      </c>
      <c r="I17" s="5" t="s">
        <v>13</v>
      </c>
      <c r="J17" s="13"/>
    </row>
    <row r="18" spans="1:11" ht="87" customHeight="1" x14ac:dyDescent="0.25">
      <c r="A18" s="18" t="s">
        <v>79</v>
      </c>
      <c r="B18" s="21" t="s">
        <v>80</v>
      </c>
      <c r="C18" s="22" t="s">
        <v>81</v>
      </c>
      <c r="D18" s="23">
        <v>46083</v>
      </c>
      <c r="E18" s="24">
        <v>3701790.39</v>
      </c>
      <c r="F18" s="25">
        <v>46105</v>
      </c>
      <c r="G18" s="26">
        <v>3701790.39</v>
      </c>
      <c r="H18" s="12">
        <v>0</v>
      </c>
      <c r="I18" s="5" t="s">
        <v>13</v>
      </c>
      <c r="J18" s="13"/>
    </row>
    <row r="19" spans="1:11" ht="47.25" customHeight="1" x14ac:dyDescent="0.25">
      <c r="A19" s="18" t="s">
        <v>46</v>
      </c>
      <c r="B19" s="21" t="s">
        <v>82</v>
      </c>
      <c r="C19" s="22" t="s">
        <v>83</v>
      </c>
      <c r="D19" s="23">
        <v>46084</v>
      </c>
      <c r="E19" s="24">
        <v>33500</v>
      </c>
      <c r="F19" s="25">
        <v>46106</v>
      </c>
      <c r="G19" s="26">
        <v>33500</v>
      </c>
      <c r="H19" s="12">
        <v>0</v>
      </c>
      <c r="I19" s="5" t="s">
        <v>13</v>
      </c>
      <c r="J19" s="13"/>
    </row>
    <row r="20" spans="1:11" ht="47.25" customHeight="1" x14ac:dyDescent="0.25">
      <c r="A20" s="18" t="s">
        <v>46</v>
      </c>
      <c r="B20" s="21" t="s">
        <v>52</v>
      </c>
      <c r="C20" s="22" t="s">
        <v>84</v>
      </c>
      <c r="D20" s="23">
        <v>46084</v>
      </c>
      <c r="E20" s="24">
        <v>3525</v>
      </c>
      <c r="F20" s="25">
        <v>46106</v>
      </c>
      <c r="G20" s="26">
        <v>3525</v>
      </c>
      <c r="H20" s="12">
        <v>0</v>
      </c>
      <c r="I20" s="5" t="s">
        <v>13</v>
      </c>
      <c r="J20" s="13"/>
    </row>
    <row r="21" spans="1:11" ht="47.25" customHeight="1" x14ac:dyDescent="0.25">
      <c r="A21" s="18" t="s">
        <v>46</v>
      </c>
      <c r="B21" s="21" t="s">
        <v>86</v>
      </c>
      <c r="C21" s="22" t="s">
        <v>87</v>
      </c>
      <c r="D21" s="23">
        <v>46084</v>
      </c>
      <c r="E21" s="24">
        <v>83625.02</v>
      </c>
      <c r="F21" s="25">
        <v>46106</v>
      </c>
      <c r="G21" s="26">
        <v>83625.02</v>
      </c>
      <c r="H21" s="12">
        <v>0</v>
      </c>
      <c r="I21" s="5" t="s">
        <v>13</v>
      </c>
      <c r="J21" s="13"/>
    </row>
    <row r="22" spans="1:11" ht="47.25" customHeight="1" x14ac:dyDescent="0.25">
      <c r="A22" s="18" t="s">
        <v>85</v>
      </c>
      <c r="B22" s="21" t="s">
        <v>88</v>
      </c>
      <c r="C22" s="22" t="s">
        <v>89</v>
      </c>
      <c r="D22" s="23">
        <v>46086</v>
      </c>
      <c r="E22" s="24">
        <v>67614</v>
      </c>
      <c r="F22" s="25">
        <v>46109</v>
      </c>
      <c r="G22" s="26">
        <v>67614</v>
      </c>
      <c r="H22" s="12">
        <v>0</v>
      </c>
      <c r="I22" s="5" t="s">
        <v>13</v>
      </c>
      <c r="J22" s="13"/>
    </row>
    <row r="23" spans="1:11" ht="76.5" customHeight="1" x14ac:dyDescent="0.25">
      <c r="A23" s="18" t="s">
        <v>17</v>
      </c>
      <c r="B23" s="21" t="s">
        <v>90</v>
      </c>
      <c r="C23" s="22" t="s">
        <v>91</v>
      </c>
      <c r="D23" s="23">
        <v>46081</v>
      </c>
      <c r="E23" s="24">
        <v>359146.29</v>
      </c>
      <c r="F23" s="25">
        <v>46109</v>
      </c>
      <c r="G23" s="26">
        <v>359146.29</v>
      </c>
      <c r="H23" s="12">
        <v>0</v>
      </c>
      <c r="I23" s="5" t="s">
        <v>13</v>
      </c>
      <c r="J23" s="13"/>
    </row>
    <row r="24" spans="1:11" ht="79.5" customHeight="1" x14ac:dyDescent="0.25">
      <c r="A24" s="18" t="s">
        <v>17</v>
      </c>
      <c r="B24" s="21" t="s">
        <v>20</v>
      </c>
      <c r="C24" s="22" t="s">
        <v>92</v>
      </c>
      <c r="D24" s="23" t="s">
        <v>93</v>
      </c>
      <c r="E24" s="24">
        <v>235887.21</v>
      </c>
      <c r="F24" s="25">
        <v>46112</v>
      </c>
      <c r="G24" s="26">
        <v>235887.21</v>
      </c>
      <c r="H24" s="12">
        <v>0</v>
      </c>
      <c r="I24" s="5" t="s">
        <v>13</v>
      </c>
      <c r="J24" s="13"/>
      <c r="K24" s="28"/>
    </row>
    <row r="25" spans="1:11" ht="79.5" customHeight="1" x14ac:dyDescent="0.25">
      <c r="A25" s="18" t="s">
        <v>12</v>
      </c>
      <c r="B25" s="21" t="s">
        <v>94</v>
      </c>
      <c r="C25" s="22" t="s">
        <v>95</v>
      </c>
      <c r="D25" s="23">
        <v>46098</v>
      </c>
      <c r="E25" s="24">
        <v>11600</v>
      </c>
      <c r="F25" s="25">
        <v>46116</v>
      </c>
      <c r="G25" s="26">
        <v>11600</v>
      </c>
      <c r="H25" s="12">
        <v>0</v>
      </c>
      <c r="I25" s="5" t="s">
        <v>13</v>
      </c>
      <c r="J25" s="13"/>
    </row>
    <row r="26" spans="1:11" ht="79.5" customHeight="1" x14ac:dyDescent="0.25">
      <c r="A26" s="18" t="s">
        <v>96</v>
      </c>
      <c r="B26" s="21" t="s">
        <v>97</v>
      </c>
      <c r="C26" s="22" t="s">
        <v>98</v>
      </c>
      <c r="D26" s="23">
        <v>46084</v>
      </c>
      <c r="E26" s="24">
        <v>111913.2</v>
      </c>
      <c r="F26" s="25">
        <v>46116</v>
      </c>
      <c r="G26" s="26">
        <v>111913.2</v>
      </c>
      <c r="H26" s="12">
        <v>0</v>
      </c>
      <c r="I26" s="5" t="s">
        <v>13</v>
      </c>
      <c r="J26" s="13"/>
    </row>
    <row r="27" spans="1:11" ht="15.75" x14ac:dyDescent="0.25">
      <c r="A27" s="14"/>
      <c r="B27" s="2" t="s">
        <v>14</v>
      </c>
      <c r="C27" s="14"/>
      <c r="D27" s="14"/>
      <c r="E27" s="3">
        <f>SUM(E11:E26)</f>
        <v>6444659.0800000001</v>
      </c>
      <c r="F27" s="14"/>
      <c r="G27" s="15">
        <f>SUM(G11:G26)</f>
        <v>6444659.0800000001</v>
      </c>
      <c r="H27" s="15">
        <v>0</v>
      </c>
      <c r="I27" s="14"/>
    </row>
    <row r="28" spans="1:11" x14ac:dyDescent="0.25">
      <c r="B28" s="16"/>
      <c r="C28" s="16"/>
      <c r="D28" s="16"/>
      <c r="E28" s="17"/>
      <c r="F28" s="16"/>
    </row>
  </sheetData>
  <mergeCells count="5">
    <mergeCell ref="B3:F3"/>
    <mergeCell ref="B4:F4"/>
    <mergeCell ref="B5:F5"/>
    <mergeCell ref="B6:F6"/>
    <mergeCell ref="B8:F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FCB8-DE68-4FBF-BB4F-B70F66E65265}">
  <dimension ref="B2:K36"/>
  <sheetViews>
    <sheetView tabSelected="1" zoomScaleNormal="100" workbookViewId="0">
      <selection sqref="A1:A1048576"/>
    </sheetView>
  </sheetViews>
  <sheetFormatPr baseColWidth="10" defaultRowHeight="15" x14ac:dyDescent="0.25"/>
  <cols>
    <col min="1" max="1" width="4.28515625" customWidth="1"/>
    <col min="2" max="2" width="48.140625" customWidth="1"/>
    <col min="3" max="3" width="43.7109375" customWidth="1"/>
    <col min="4" max="4" width="18.140625" customWidth="1"/>
    <col min="5" max="5" width="15" customWidth="1"/>
    <col min="6" max="6" width="17.42578125" customWidth="1"/>
    <col min="7" max="7" width="16.140625" customWidth="1"/>
    <col min="8" max="8" width="17.42578125" customWidth="1"/>
    <col min="10" max="10" width="20.5703125" customWidth="1"/>
    <col min="11" max="11" width="3.140625" customWidth="1"/>
  </cols>
  <sheetData>
    <row r="2" spans="2:11" ht="15.75" x14ac:dyDescent="0.25">
      <c r="B2" s="1"/>
      <c r="C2" s="1"/>
      <c r="D2" s="1"/>
      <c r="E2" s="1"/>
      <c r="F2" s="1"/>
      <c r="G2" s="1"/>
    </row>
    <row r="3" spans="2:11" ht="15.75" x14ac:dyDescent="0.25">
      <c r="B3" s="1"/>
      <c r="C3" s="35" t="s">
        <v>0</v>
      </c>
      <c r="D3" s="35"/>
      <c r="E3" s="35"/>
      <c r="F3" s="35"/>
      <c r="G3" s="35"/>
    </row>
    <row r="4" spans="2:11" ht="15.75" x14ac:dyDescent="0.25">
      <c r="B4" s="1"/>
      <c r="C4" s="35" t="s">
        <v>1</v>
      </c>
      <c r="D4" s="35"/>
      <c r="E4" s="35"/>
      <c r="F4" s="35"/>
      <c r="G4" s="35"/>
    </row>
    <row r="5" spans="2:11" ht="15.75" x14ac:dyDescent="0.25">
      <c r="B5" s="1"/>
      <c r="C5" s="35" t="s">
        <v>15</v>
      </c>
      <c r="D5" s="35"/>
      <c r="E5" s="35"/>
      <c r="F5" s="35"/>
      <c r="G5" s="35"/>
    </row>
    <row r="6" spans="2:11" ht="15.75" x14ac:dyDescent="0.25">
      <c r="B6" s="1"/>
      <c r="C6" s="35" t="s">
        <v>2</v>
      </c>
      <c r="D6" s="35"/>
      <c r="E6" s="35"/>
      <c r="F6" s="35"/>
      <c r="G6" s="35"/>
    </row>
    <row r="7" spans="2:11" ht="15.75" x14ac:dyDescent="0.25">
      <c r="B7" s="1"/>
      <c r="C7" s="1"/>
      <c r="D7" s="1"/>
      <c r="E7" s="1"/>
      <c r="F7" s="1"/>
      <c r="G7" s="1"/>
    </row>
    <row r="8" spans="2:11" x14ac:dyDescent="0.25">
      <c r="C8" s="36" t="s">
        <v>128</v>
      </c>
      <c r="D8" s="36"/>
      <c r="E8" s="36"/>
      <c r="F8" s="36"/>
      <c r="G8" s="36"/>
    </row>
    <row r="10" spans="2:11" ht="30" x14ac:dyDescent="0.25">
      <c r="B10" s="2" t="s">
        <v>3</v>
      </c>
      <c r="C10" s="2" t="s">
        <v>4</v>
      </c>
      <c r="D10" s="2" t="s">
        <v>5</v>
      </c>
      <c r="E10" s="2" t="s">
        <v>6</v>
      </c>
      <c r="F10" s="3" t="s">
        <v>7</v>
      </c>
      <c r="G10" s="2" t="s">
        <v>8</v>
      </c>
      <c r="H10" s="4" t="s">
        <v>9</v>
      </c>
      <c r="I10" s="4" t="s">
        <v>10</v>
      </c>
      <c r="J10" s="2" t="s">
        <v>11</v>
      </c>
    </row>
    <row r="11" spans="2:11" ht="60.75" customHeight="1" x14ac:dyDescent="0.25">
      <c r="B11" s="7" t="s">
        <v>38</v>
      </c>
      <c r="C11" s="6" t="s">
        <v>102</v>
      </c>
      <c r="D11" s="7" t="s">
        <v>103</v>
      </c>
      <c r="E11" s="8">
        <v>46031</v>
      </c>
      <c r="F11" s="9">
        <v>159028.6</v>
      </c>
      <c r="G11" s="10">
        <v>46127</v>
      </c>
      <c r="H11" s="11">
        <v>159028.6</v>
      </c>
      <c r="I11" s="12">
        <v>0</v>
      </c>
      <c r="J11" s="5" t="s">
        <v>13</v>
      </c>
      <c r="K11" s="13"/>
    </row>
    <row r="12" spans="2:11" ht="63" customHeight="1" x14ac:dyDescent="0.25">
      <c r="B12" s="18" t="s">
        <v>63</v>
      </c>
      <c r="C12" s="21" t="s">
        <v>104</v>
      </c>
      <c r="D12" s="18" t="s">
        <v>105</v>
      </c>
      <c r="E12" s="25">
        <v>46066</v>
      </c>
      <c r="F12" s="24">
        <v>306408.40999999997</v>
      </c>
      <c r="G12" s="25">
        <v>46127</v>
      </c>
      <c r="H12" s="26">
        <v>306408.40999999997</v>
      </c>
      <c r="I12" s="12">
        <v>0</v>
      </c>
      <c r="J12" s="5" t="s">
        <v>13</v>
      </c>
      <c r="K12" s="13"/>
    </row>
    <row r="13" spans="2:11" ht="61.5" customHeight="1" x14ac:dyDescent="0.25">
      <c r="B13" s="18" t="s">
        <v>63</v>
      </c>
      <c r="C13" s="21" t="s">
        <v>104</v>
      </c>
      <c r="D13" s="18" t="s">
        <v>106</v>
      </c>
      <c r="E13" s="25">
        <v>46066</v>
      </c>
      <c r="F13" s="24">
        <v>245780.01</v>
      </c>
      <c r="G13" s="25">
        <v>46127</v>
      </c>
      <c r="H13" s="26">
        <v>245780.01</v>
      </c>
      <c r="I13" s="12">
        <v>0</v>
      </c>
      <c r="J13" s="5" t="s">
        <v>13</v>
      </c>
      <c r="K13" s="13"/>
    </row>
    <row r="14" spans="2:11" ht="61.5" customHeight="1" x14ac:dyDescent="0.25">
      <c r="B14" s="18" t="s">
        <v>99</v>
      </c>
      <c r="C14" s="21" t="s">
        <v>107</v>
      </c>
      <c r="D14" s="22" t="s">
        <v>109</v>
      </c>
      <c r="E14" s="23" t="s">
        <v>110</v>
      </c>
      <c r="F14" s="24">
        <v>59000</v>
      </c>
      <c r="G14" s="25">
        <v>46056</v>
      </c>
      <c r="H14" s="26">
        <v>59000</v>
      </c>
      <c r="I14" s="12">
        <v>0</v>
      </c>
      <c r="J14" s="5" t="s">
        <v>13</v>
      </c>
      <c r="K14" s="13"/>
    </row>
    <row r="15" spans="2:11" ht="61.5" customHeight="1" x14ac:dyDescent="0.25">
      <c r="B15" s="18" t="s">
        <v>63</v>
      </c>
      <c r="C15" s="21" t="s">
        <v>108</v>
      </c>
      <c r="D15" s="18" t="s">
        <v>101</v>
      </c>
      <c r="E15" s="25">
        <v>46066</v>
      </c>
      <c r="F15" s="24">
        <v>296720.61</v>
      </c>
      <c r="G15" s="25">
        <v>46127</v>
      </c>
      <c r="H15" s="26">
        <v>296720.61</v>
      </c>
      <c r="I15" s="12">
        <v>0</v>
      </c>
      <c r="J15" s="5" t="s">
        <v>13</v>
      </c>
      <c r="K15" s="13"/>
    </row>
    <row r="16" spans="2:11" ht="88.5" customHeight="1" x14ac:dyDescent="0.25">
      <c r="B16" s="18" t="s">
        <v>79</v>
      </c>
      <c r="C16" s="21" t="s">
        <v>111</v>
      </c>
      <c r="D16" s="18" t="s">
        <v>112</v>
      </c>
      <c r="E16" s="25">
        <v>46113</v>
      </c>
      <c r="F16" s="24">
        <v>787649.67</v>
      </c>
      <c r="G16" s="25">
        <v>46133</v>
      </c>
      <c r="H16" s="26">
        <v>787649.67</v>
      </c>
      <c r="I16" s="12">
        <v>0</v>
      </c>
      <c r="J16" s="5" t="s">
        <v>13</v>
      </c>
      <c r="K16" s="13"/>
    </row>
    <row r="17" spans="2:11" ht="49.5" customHeight="1" x14ac:dyDescent="0.25">
      <c r="B17" s="18" t="s">
        <v>12</v>
      </c>
      <c r="C17" s="21" t="s">
        <v>113</v>
      </c>
      <c r="D17" s="18" t="s">
        <v>114</v>
      </c>
      <c r="E17" s="25">
        <v>46113</v>
      </c>
      <c r="F17" s="24">
        <v>1798</v>
      </c>
      <c r="G17" s="25">
        <v>46133</v>
      </c>
      <c r="H17" s="26">
        <v>1798</v>
      </c>
      <c r="I17" s="12">
        <v>0</v>
      </c>
      <c r="J17" s="5" t="s">
        <v>13</v>
      </c>
      <c r="K17" s="13"/>
    </row>
    <row r="18" spans="2:11" ht="75" customHeight="1" x14ac:dyDescent="0.25">
      <c r="B18" s="18" t="s">
        <v>115</v>
      </c>
      <c r="C18" s="21" t="s">
        <v>116</v>
      </c>
      <c r="D18" s="22" t="s">
        <v>117</v>
      </c>
      <c r="E18" s="23">
        <v>46104</v>
      </c>
      <c r="F18" s="24">
        <v>245440</v>
      </c>
      <c r="G18" s="25">
        <v>46134</v>
      </c>
      <c r="H18" s="26">
        <v>245440</v>
      </c>
      <c r="I18" s="12">
        <v>0</v>
      </c>
      <c r="J18" s="5" t="s">
        <v>13</v>
      </c>
      <c r="K18" s="13"/>
    </row>
    <row r="19" spans="2:11" ht="66.75" customHeight="1" x14ac:dyDescent="0.25">
      <c r="B19" s="18" t="s">
        <v>16</v>
      </c>
      <c r="C19" s="21" t="s">
        <v>118</v>
      </c>
      <c r="D19" s="22" t="s">
        <v>119</v>
      </c>
      <c r="E19" s="23">
        <v>46092</v>
      </c>
      <c r="F19" s="24">
        <v>38862.17</v>
      </c>
      <c r="G19" s="25">
        <v>46134</v>
      </c>
      <c r="H19" s="26">
        <v>38862.17</v>
      </c>
      <c r="I19" s="12">
        <v>0</v>
      </c>
      <c r="J19" s="5" t="s">
        <v>13</v>
      </c>
      <c r="K19" s="13"/>
    </row>
    <row r="20" spans="2:11" ht="47.25" customHeight="1" x14ac:dyDescent="0.25">
      <c r="B20" s="18" t="s">
        <v>99</v>
      </c>
      <c r="C20" s="21" t="s">
        <v>100</v>
      </c>
      <c r="D20" s="22" t="s">
        <v>120</v>
      </c>
      <c r="E20" s="23" t="s">
        <v>121</v>
      </c>
      <c r="F20" s="24">
        <v>29500</v>
      </c>
      <c r="G20" s="25">
        <v>46140</v>
      </c>
      <c r="H20" s="26">
        <v>29500</v>
      </c>
      <c r="I20" s="12">
        <v>0</v>
      </c>
      <c r="J20" s="5" t="s">
        <v>13</v>
      </c>
      <c r="K20" s="13"/>
    </row>
    <row r="21" spans="2:11" ht="68.25" customHeight="1" x14ac:dyDescent="0.25">
      <c r="B21" s="18" t="s">
        <v>17</v>
      </c>
      <c r="C21" s="21" t="s">
        <v>122</v>
      </c>
      <c r="D21" s="22" t="s">
        <v>123</v>
      </c>
      <c r="E21" s="23" t="s">
        <v>124</v>
      </c>
      <c r="F21" s="24">
        <v>377140.47999999998</v>
      </c>
      <c r="G21" s="25">
        <v>46141</v>
      </c>
      <c r="H21" s="26">
        <v>377140.47999999998</v>
      </c>
      <c r="I21" s="12">
        <v>0</v>
      </c>
      <c r="J21" s="5" t="s">
        <v>13</v>
      </c>
      <c r="K21" s="13"/>
    </row>
    <row r="22" spans="2:11" ht="69.75" customHeight="1" x14ac:dyDescent="0.25">
      <c r="B22" s="18" t="s">
        <v>17</v>
      </c>
      <c r="C22" s="21" t="s">
        <v>125</v>
      </c>
      <c r="D22" s="22" t="s">
        <v>126</v>
      </c>
      <c r="E22" s="23">
        <v>46112</v>
      </c>
      <c r="F22" s="24">
        <v>190878.12</v>
      </c>
      <c r="G22" s="25">
        <v>46141</v>
      </c>
      <c r="H22" s="26">
        <v>190878.12</v>
      </c>
      <c r="I22" s="12">
        <v>0</v>
      </c>
      <c r="J22" s="5" t="s">
        <v>13</v>
      </c>
      <c r="K22" s="13"/>
    </row>
    <row r="23" spans="2:11" ht="76.5" customHeight="1" x14ac:dyDescent="0.25">
      <c r="B23" s="18" t="s">
        <v>99</v>
      </c>
      <c r="C23" s="21" t="s">
        <v>127</v>
      </c>
      <c r="D23" s="22" t="s">
        <v>129</v>
      </c>
      <c r="E23" s="23">
        <v>46113</v>
      </c>
      <c r="F23" s="24">
        <v>28320</v>
      </c>
      <c r="G23" s="25">
        <v>46142</v>
      </c>
      <c r="H23" s="26">
        <v>28320</v>
      </c>
      <c r="I23" s="12">
        <v>0</v>
      </c>
      <c r="J23" s="5" t="s">
        <v>13</v>
      </c>
      <c r="K23" s="13"/>
    </row>
    <row r="24" spans="2:11" ht="79.5" customHeight="1" x14ac:dyDescent="0.25">
      <c r="B24" s="18" t="s">
        <v>16</v>
      </c>
      <c r="C24" s="21" t="s">
        <v>130</v>
      </c>
      <c r="D24" s="22" t="s">
        <v>131</v>
      </c>
      <c r="E24" s="23">
        <v>46118</v>
      </c>
      <c r="F24" s="24">
        <v>14067.48</v>
      </c>
      <c r="G24" s="25">
        <v>46142</v>
      </c>
      <c r="H24" s="26">
        <v>14067.48</v>
      </c>
      <c r="I24" s="12">
        <v>0</v>
      </c>
      <c r="J24" s="5" t="s">
        <v>13</v>
      </c>
      <c r="K24" s="13"/>
    </row>
    <row r="25" spans="2:11" ht="79.5" customHeight="1" x14ac:dyDescent="0.25">
      <c r="B25" s="18" t="s">
        <v>63</v>
      </c>
      <c r="C25" s="21" t="s">
        <v>133</v>
      </c>
      <c r="D25" s="22" t="s">
        <v>134</v>
      </c>
      <c r="E25" s="23">
        <v>46066</v>
      </c>
      <c r="F25" s="24" t="s">
        <v>132</v>
      </c>
      <c r="G25" s="25">
        <v>46150</v>
      </c>
      <c r="H25" s="26" t="s">
        <v>132</v>
      </c>
      <c r="I25" s="12">
        <v>0</v>
      </c>
      <c r="J25" s="5" t="s">
        <v>13</v>
      </c>
      <c r="K25" s="13"/>
    </row>
    <row r="26" spans="2:11" ht="79.5" customHeight="1" x14ac:dyDescent="0.25">
      <c r="B26" s="18" t="s">
        <v>12</v>
      </c>
      <c r="C26" s="21" t="s">
        <v>136</v>
      </c>
      <c r="D26" s="22" t="s">
        <v>137</v>
      </c>
      <c r="E26" s="23">
        <v>46126</v>
      </c>
      <c r="F26" s="24" t="s">
        <v>135</v>
      </c>
      <c r="G26" s="25">
        <v>46150</v>
      </c>
      <c r="H26" s="26" t="s">
        <v>135</v>
      </c>
      <c r="I26" s="12">
        <v>0</v>
      </c>
      <c r="J26" s="5" t="s">
        <v>13</v>
      </c>
      <c r="K26" s="13"/>
    </row>
    <row r="27" spans="2:11" ht="15.75" x14ac:dyDescent="0.25">
      <c r="B27" s="14"/>
      <c r="C27" s="2" t="s">
        <v>14</v>
      </c>
      <c r="D27" s="14"/>
      <c r="E27" s="14"/>
      <c r="F27" s="3">
        <f>SUM(F11:F26)</f>
        <v>2780593.55</v>
      </c>
      <c r="G27" s="14"/>
      <c r="H27" s="15">
        <f>SUM(H11:H26)</f>
        <v>2780593.55</v>
      </c>
      <c r="I27" s="15">
        <v>0</v>
      </c>
      <c r="J27" s="14"/>
    </row>
    <row r="28" spans="2:11" x14ac:dyDescent="0.25">
      <c r="C28" s="16"/>
      <c r="D28" s="16"/>
      <c r="E28" s="16"/>
      <c r="F28" s="17"/>
      <c r="G28" s="16"/>
    </row>
    <row r="31" spans="2:11" x14ac:dyDescent="0.25">
      <c r="B31" s="29"/>
      <c r="C31" s="29"/>
      <c r="D31" s="30" t="s">
        <v>138</v>
      </c>
      <c r="E31" s="29"/>
      <c r="F31" s="30" t="s">
        <v>139</v>
      </c>
      <c r="G31" s="29"/>
    </row>
    <row r="32" spans="2:11" x14ac:dyDescent="0.25">
      <c r="B32" s="29"/>
      <c r="C32" s="29"/>
      <c r="D32" s="30"/>
      <c r="E32" s="29"/>
      <c r="F32" s="30"/>
      <c r="G32" s="29"/>
    </row>
    <row r="33" spans="2:7" x14ac:dyDescent="0.25">
      <c r="B33" s="29"/>
      <c r="C33" s="29"/>
      <c r="D33" s="30"/>
      <c r="E33" s="29"/>
      <c r="F33" s="30"/>
      <c r="G33" s="29"/>
    </row>
    <row r="34" spans="2:7" x14ac:dyDescent="0.25">
      <c r="B34" s="29"/>
      <c r="C34" s="29"/>
      <c r="D34" s="30"/>
      <c r="E34" s="29"/>
      <c r="F34" s="30"/>
      <c r="G34" s="29"/>
    </row>
    <row r="35" spans="2:7" ht="30" x14ac:dyDescent="0.25">
      <c r="B35" s="29"/>
      <c r="C35" s="29"/>
      <c r="D35" s="31" t="s">
        <v>140</v>
      </c>
      <c r="E35" s="32"/>
      <c r="F35" s="33" t="s">
        <v>141</v>
      </c>
      <c r="G35" s="32"/>
    </row>
    <row r="36" spans="2:7" x14ac:dyDescent="0.25">
      <c r="B36" s="29"/>
      <c r="C36" s="29"/>
      <c r="D36" s="34" t="s">
        <v>142</v>
      </c>
      <c r="E36" s="32"/>
      <c r="F36" s="31" t="s">
        <v>143</v>
      </c>
      <c r="G36" s="29"/>
    </row>
  </sheetData>
  <mergeCells count="5">
    <mergeCell ref="C3:G3"/>
    <mergeCell ref="C4:G4"/>
    <mergeCell ref="C5:G5"/>
    <mergeCell ref="C6:G6"/>
    <mergeCell ref="C8:G8"/>
  </mergeCells>
  <pageMargins left="0.2" right="0.2" top="0.19685039370078741" bottom="0.19685039370078741" header="0.31496062992125984" footer="0.31496062992125984"/>
  <pageSetup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2026-05-05T19:16:40Z</cp:lastPrinted>
  <dcterms:created xsi:type="dcterms:W3CDTF">2025-03-03T14:56:44Z</dcterms:created>
  <dcterms:modified xsi:type="dcterms:W3CDTF">2026-05-05T20:08:28Z</dcterms:modified>
</cp:coreProperties>
</file>