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8_{411431A7-F43D-4CD9-901C-0BBBDF8A98BA}" xr6:coauthVersionLast="47" xr6:coauthVersionMax="47" xr10:uidLastSave="{00000000-0000-0000-0000-000000000000}"/>
  <bookViews>
    <workbookView xWindow="-28920" yWindow="-120" windowWidth="29040" windowHeight="15720" activeTab="3" xr2:uid="{FC6383CD-06A9-4807-B263-559FA7CBE973}"/>
  </bookViews>
  <sheets>
    <sheet name="ENERO" sheetId="1" r:id="rId1"/>
    <sheet name="FEBRERO" sheetId="2" r:id="rId2"/>
    <sheet name="MARZO" sheetId="3" r:id="rId3"/>
    <sheet name="ABRI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G20" i="3"/>
  <c r="G24" i="2"/>
  <c r="G14" i="1"/>
</calcChain>
</file>

<file path=xl/sharedStrings.xml><?xml version="1.0" encoding="utf-8"?>
<sst xmlns="http://schemas.openxmlformats.org/spreadsheetml/2006/main" count="235" uniqueCount="92">
  <si>
    <t xml:space="preserve">DIRECCION GENERAL DE JUBILACIONES Y PENSIONES </t>
  </si>
  <si>
    <t>DEPARTAMENTO FINANCIERO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</si>
  <si>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</si>
  <si>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</si>
  <si>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</si>
  <si>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</si>
  <si>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</si>
  <si>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</si>
  <si>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TOTAL RD$</t>
  </si>
  <si>
    <t xml:space="preserve">        </t>
  </si>
  <si>
    <t>Preparado por:</t>
  </si>
  <si>
    <t>Aprobado por:</t>
  </si>
  <si>
    <t>Carmen Adelina Gomez</t>
  </si>
  <si>
    <t>Directora Financiera</t>
  </si>
  <si>
    <t>RONEL DIAZ INVESTMENT</t>
  </si>
  <si>
    <t>Soleidy Mota</t>
  </si>
  <si>
    <t>Analista Financiera</t>
  </si>
  <si>
    <t>2.2.9</t>
  </si>
  <si>
    <t>2.3.1</t>
  </si>
  <si>
    <t>ADQUISICION DE AGUA MINERAL</t>
  </si>
  <si>
    <t>MINISTERIO DE HACIENDA  Y ECONOMIA</t>
  </si>
  <si>
    <t xml:space="preserve">            ESTADO DE CUENTAS X PAGAR DEL 01 AL 31 DE ENERO DE 2026</t>
  </si>
  <si>
    <t>B1500000531</t>
  </si>
  <si>
    <t>ALMUERZO CON SUBSIDIO 100% PREEMPACADAS DE LA SEDE PRINCIPAL Y ENSANCHE LA FE</t>
  </si>
  <si>
    <t>B1500000532</t>
  </si>
  <si>
    <t xml:space="preserve">SERVICIO DE ALMUERZOS PARA EL PERSONAL DE LA INSTITUCION </t>
  </si>
  <si>
    <t>B1500000533</t>
  </si>
  <si>
    <t>SERVICIO DE ALMUERZOS Y CENAS A MILITARES</t>
  </si>
  <si>
    <t>E450000003696</t>
  </si>
  <si>
    <t>GRUPO ALASKA, S.A</t>
  </si>
  <si>
    <t xml:space="preserve">            ESTADO DE CUENTAS X PAGAR DEL 01 AL 28 DE FEBRERO DE 2026</t>
  </si>
  <si>
    <t xml:space="preserve"> </t>
  </si>
  <si>
    <t>SERVICIO DE ALMUERZOS PARA EL PERSONAL DE LA DGJP</t>
  </si>
  <si>
    <t>ALMUERZO CON SUBSIDIO 100% PREEMPACADAS SEDE PRINCIPAL Y ENSANCHE LA FE</t>
  </si>
  <si>
    <t>PEDRO PABLO BRITO ROSARIO</t>
  </si>
  <si>
    <t>B1500000114</t>
  </si>
  <si>
    <t>ACTOS DE ALGUACIL</t>
  </si>
  <si>
    <t>B1500000113</t>
  </si>
  <si>
    <t>B1500000539</t>
  </si>
  <si>
    <t>SERVICIO DE ALMUERZOS Y CENAS PARA MILITARES</t>
  </si>
  <si>
    <t>B1500000540</t>
  </si>
  <si>
    <t>B1500000538</t>
  </si>
  <si>
    <t>SUBSIDIO DE LOS EMPLEADOS TIPO BUFFET SEDE PRINCIPAL</t>
  </si>
  <si>
    <t>SERVICIO DE ALMUERZO PARA EL PERSONAL DE LA DGJP SUBSIDIO AL 100%</t>
  </si>
  <si>
    <t>ALL OFFICE SOLUTIONS, SRL.</t>
  </si>
  <si>
    <t>B1500003122</t>
  </si>
  <si>
    <t>2.2.5</t>
  </si>
  <si>
    <t>ALQUILER DE IMPRESORA</t>
  </si>
  <si>
    <t>B1500003112</t>
  </si>
  <si>
    <t>B1500003121</t>
  </si>
  <si>
    <t>B1500003119</t>
  </si>
  <si>
    <t>B1500003120</t>
  </si>
  <si>
    <t>B1500003123</t>
  </si>
  <si>
    <t xml:space="preserve">ALMUERZOS Y CENAS PARA MILITARES DE ESTA DIRECCION </t>
  </si>
  <si>
    <t>2.2.7</t>
  </si>
  <si>
    <t>2.2.8</t>
  </si>
  <si>
    <t>B1500000115</t>
  </si>
  <si>
    <t>B1500000547</t>
  </si>
  <si>
    <t>B1500000545</t>
  </si>
  <si>
    <t>B1500000544</t>
  </si>
  <si>
    <t xml:space="preserve">            ESTADO DE CUENTAS X PAGAR DEL 01 AL 31 DE MARZO DE 2026</t>
  </si>
  <si>
    <t>B1500000548</t>
  </si>
  <si>
    <t>CATERING DEL DIA 13 DE FEBRERO PARA 660 PERSONAS (ACTIVIDAD DIA DE SAN VALENTIN)</t>
  </si>
  <si>
    <t>NOTIFICACIONES ACTOS DE ALGUACIL</t>
  </si>
  <si>
    <t>E450000005917</t>
  </si>
  <si>
    <t>DELTA COMERCIAL, S.A.</t>
  </si>
  <si>
    <t>MANTENIMIENTO A VEHICULO TOYOTA MODELO GUN 125 HILUX 4X4</t>
  </si>
  <si>
    <t>SERVICIO DE ALMUERZO Y CENAS A MILITARES DE ESTA DIRECCION GENERAL</t>
  </si>
  <si>
    <t xml:space="preserve">SERVICIO DE ALMUERZOZ TIPO BUFFET DE EMPLEADOS DE ESTA DIRECCION </t>
  </si>
  <si>
    <t>ALL OFFICE SOLUTIONS TS, SRL.</t>
  </si>
  <si>
    <t>ALQUILER DE IMPRESORA DE ALTO RENDIMIENTO</t>
  </si>
  <si>
    <t xml:space="preserve">SERVICIO DE ALMUERZOS Y CENAS PARA EL PERSONAL MILITAR DE ESTA DIRECCION </t>
  </si>
  <si>
    <t xml:space="preserve">SERVICIO DE ALMUERZOS CON SUBSIDIO 100% PREEMPACADOS PARA EMPLEADOS DE ESTA DIRECCION  </t>
  </si>
  <si>
    <t xml:space="preserve">SUBSIDIO DE ALMUERSZO TIPO BUFFET A EMPLEADOS DE ESTA DIRECCION </t>
  </si>
  <si>
    <t xml:space="preserve">   </t>
  </si>
  <si>
    <t xml:space="preserve">            ESTADO DE CUENTAS X PAGAR DEL 01 AL 30 ABRIL DE 2026</t>
  </si>
  <si>
    <t>RONEL DIAZ INVESTMENT, SRL</t>
  </si>
  <si>
    <t>SERVICIO DE ALMUERZO PARA EMPLEADOS TIPO BUFFET  SEDE PRINCIPAL DESDE EL 27 DE DICIEMBRE 2025 AL 26 DE ENERO 2026</t>
  </si>
  <si>
    <t>SERVICIO DE ALMUERZOS Y CENAS A MILITARES DESDE EL DIA 27 DE DICIEMBRE 2025 AL 26 DE ENERO 2026</t>
  </si>
  <si>
    <t>SERVICIO DE ALMUERZO Y CENAS PARA MILITARES DESDE EL 27 DE ENERO 2026 AL 26 DE FEBRERO 2026</t>
  </si>
  <si>
    <t>SERVICIO DE ALMUERZOS CON SUBSIDIO AL 100%PREEMPACADAS A SEDE PRINCIPAL Y ENSANCHE LA FE DEDE EL 27 DE ENERO AL 26 DE FEBRERO 2026</t>
  </si>
  <si>
    <t>SERVICIO SUBSIDIO DE ALMUERZO A EMPLEADOS DE ESTA DIRECCION TIPO BUFFET DESDE EL 27 DE ENERO 2026 AL 26 DE FEBRERO 2026</t>
  </si>
  <si>
    <t>CATERING DEL DIA 13 DE FEBRERO PARA 660 PERSONAS (ACTIVIDAD SAN VALENTIN).</t>
  </si>
  <si>
    <t>SERVICIO ALMUERZOS CON SUBSIDIO 100% SEDE PRINCIPAL Y ENSANCHE LA FE 27 DE FEBRERO AL 26 DE MARZO 2026.</t>
  </si>
  <si>
    <t>B1500000550</t>
  </si>
  <si>
    <t>B1500000551</t>
  </si>
  <si>
    <t>SERVICIO DE ALMUERZO A EMPLEADOS TIPO BUFFET DESDE EL 27 DE FEBRERO AL 26 DE MARZO 2026</t>
  </si>
  <si>
    <t>B1500000549</t>
  </si>
  <si>
    <t>SERVICIO DE ALMUERZOS Y CENAS A MILITARES DESDE EL 27 DE FEBRERO 2026 AL 26 DE MARZO 2026</t>
  </si>
  <si>
    <t xml:space="preserve"> 2.2.5</t>
  </si>
  <si>
    <t>B1500003149</t>
  </si>
  <si>
    <t>B1500003124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</si>
</sst>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63877</xdr:rowOff>
    </xdr:from>
    <xdr:to>
      <xdr:col>3</xdr:col>
      <xdr:colOff>1304925</xdr:colOff>
      <xdr:row>7</xdr:row>
      <xdr:rowOff>98133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571F77-3506-9EC2-619D-3F39758FD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254377"/>
          <a:ext cx="1295400" cy="1234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63877</xdr:rowOff>
    </xdr:from>
    <xdr:to>
      <xdr:col>3</xdr:col>
      <xdr:colOff>1304925</xdr:colOff>
      <xdr:row>7</xdr:row>
      <xdr:rowOff>155283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1B5532-9073-4393-9E00-58AA5F422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254377"/>
          <a:ext cx="1295400" cy="1234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1</xdr:row>
      <xdr:rowOff>16252</xdr:rowOff>
    </xdr:from>
    <xdr:to>
      <xdr:col>3</xdr:col>
      <xdr:colOff>1114425</xdr:colOff>
      <xdr:row>7</xdr:row>
      <xdr:rowOff>164808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D7994-898B-4155-BF28-4D687B033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206752"/>
          <a:ext cx="1295400" cy="13487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1</xdr:row>
      <xdr:rowOff>16252</xdr:rowOff>
    </xdr:from>
    <xdr:to>
      <xdr:col>3</xdr:col>
      <xdr:colOff>1114425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246101-95CA-468A-8BEB-D2D751963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206752"/>
          <a:ext cx="1295400" cy="1060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28A9-37BA-4697-97FC-83299301C835}">
  <sheetPr>
    <tabColor theme="6" tint="0.79998168889431442"/>
  </sheetPr>
  <dimension ref="A1:I20"/>
  <sheetViews>
    <sheetView workbookViewId="0">
      <selection sqref="A1:XFD1048576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2.85546875" customWidth="1"/>
    <col min="5" max="5" width="41.28515625" customWidth="1"/>
    <col min="6" max="6" width="42.140625" customWidth="1"/>
    <col min="7" max="7" width="32.85546875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ht="15.75" x14ac:dyDescent="0.25">
      <c r="B2" s="2"/>
      <c r="C2" s="2"/>
      <c r="D2" s="2"/>
      <c r="E2" s="2"/>
      <c r="F2" s="2"/>
      <c r="G2" s="2"/>
      <c r="H2" s="1"/>
      <c r="I2" s="1"/>
    </row>
    <row r="3" spans="1:9" ht="15.75" x14ac:dyDescent="0.25">
      <c r="B3" s="27" t="s">
        <v>20</v>
      </c>
      <c r="C3" s="27"/>
      <c r="D3" s="27"/>
      <c r="E3" s="27"/>
      <c r="F3" s="27"/>
      <c r="G3" s="27"/>
      <c r="H3" s="1"/>
      <c r="I3" s="1"/>
    </row>
    <row r="4" spans="1:9" ht="15.75" x14ac:dyDescent="0.25">
      <c r="B4" s="27" t="s">
        <v>0</v>
      </c>
      <c r="C4" s="27"/>
      <c r="D4" s="27"/>
      <c r="E4" s="27"/>
      <c r="F4" s="27"/>
      <c r="G4" s="27"/>
      <c r="H4" s="1"/>
      <c r="I4" s="1"/>
    </row>
    <row r="5" spans="1:9" ht="15.75" x14ac:dyDescent="0.25">
      <c r="B5" s="27" t="s">
        <v>1</v>
      </c>
      <c r="C5" s="27"/>
      <c r="D5" s="27"/>
      <c r="E5" s="27"/>
      <c r="F5" s="27"/>
      <c r="G5" s="27"/>
      <c r="H5" s="1"/>
      <c r="I5" s="1"/>
    </row>
    <row r="6" spans="1:9" ht="15.75" x14ac:dyDescent="0.25">
      <c r="B6" s="2"/>
      <c r="C6" s="2"/>
      <c r="D6" s="2"/>
      <c r="E6" s="2"/>
      <c r="F6" s="2"/>
      <c r="G6" s="2"/>
      <c r="H6" s="1"/>
      <c r="I6" s="1"/>
    </row>
    <row r="7" spans="1:9" ht="15.75" x14ac:dyDescent="0.25">
      <c r="B7" s="3"/>
      <c r="C7" s="3"/>
      <c r="D7" s="3"/>
      <c r="E7" s="28" t="s">
        <v>21</v>
      </c>
      <c r="F7" s="28"/>
      <c r="G7" s="4"/>
      <c r="H7" s="1"/>
      <c r="I7" s="1"/>
    </row>
    <row r="8" spans="1:9" x14ac:dyDescent="0.25">
      <c r="B8" s="3"/>
      <c r="C8" s="3"/>
      <c r="D8" s="3"/>
      <c r="E8" s="3"/>
      <c r="F8" s="3"/>
      <c r="G8" s="3"/>
      <c r="H8" s="1"/>
      <c r="I8" s="1"/>
    </row>
    <row r="9" spans="1:9" ht="30" x14ac:dyDescent="0.25"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7" t="s">
        <v>7</v>
      </c>
      <c r="H9" s="1"/>
      <c r="I9" s="1"/>
    </row>
    <row r="10" spans="1:9" ht="45" x14ac:dyDescent="0.25">
      <c r="B10" s="21" t="s">
        <v>17</v>
      </c>
      <c r="C10" s="20">
        <v>46031</v>
      </c>
      <c r="D10" s="21" t="s">
        <v>22</v>
      </c>
      <c r="E10" s="21" t="s">
        <v>14</v>
      </c>
      <c r="F10" s="8" t="s">
        <v>23</v>
      </c>
      <c r="G10" s="9">
        <v>1114356</v>
      </c>
      <c r="H10" s="1"/>
      <c r="I10" s="1"/>
    </row>
    <row r="11" spans="1:9" ht="30" x14ac:dyDescent="0.25">
      <c r="B11" s="21" t="s">
        <v>17</v>
      </c>
      <c r="C11" s="20">
        <v>46031</v>
      </c>
      <c r="D11" s="21" t="s">
        <v>24</v>
      </c>
      <c r="E11" s="21" t="s">
        <v>14</v>
      </c>
      <c r="F11" s="8" t="s">
        <v>25</v>
      </c>
      <c r="G11" s="9">
        <v>51492.84</v>
      </c>
      <c r="H11" s="1"/>
      <c r="I11" s="1"/>
    </row>
    <row r="12" spans="1:9" x14ac:dyDescent="0.25">
      <c r="B12" s="21" t="s">
        <v>17</v>
      </c>
      <c r="C12" s="20">
        <v>46031</v>
      </c>
      <c r="D12" s="21" t="s">
        <v>26</v>
      </c>
      <c r="E12" s="21" t="s">
        <v>14</v>
      </c>
      <c r="F12" s="8" t="s">
        <v>27</v>
      </c>
      <c r="G12" s="9">
        <v>159028.6</v>
      </c>
      <c r="H12" s="1"/>
      <c r="I12" s="1"/>
    </row>
    <row r="13" spans="1:9" x14ac:dyDescent="0.25">
      <c r="B13" s="21" t="s">
        <v>18</v>
      </c>
      <c r="C13" s="20">
        <v>46052</v>
      </c>
      <c r="D13" s="21" t="s">
        <v>28</v>
      </c>
      <c r="E13" s="21" t="s">
        <v>29</v>
      </c>
      <c r="F13" s="8" t="s">
        <v>19</v>
      </c>
      <c r="G13" s="9">
        <v>6250</v>
      </c>
      <c r="H13" s="1"/>
      <c r="I13" s="1"/>
    </row>
    <row r="14" spans="1:9" ht="18.75" x14ac:dyDescent="0.3">
      <c r="B14" s="10"/>
      <c r="C14" s="10"/>
      <c r="D14" s="11"/>
      <c r="E14" s="11"/>
      <c r="F14" s="5" t="s">
        <v>8</v>
      </c>
      <c r="G14" s="12">
        <f>SUM(G10:G13)</f>
        <v>1331127.4400000002</v>
      </c>
      <c r="H14" s="1"/>
      <c r="I14" s="1"/>
    </row>
    <row r="15" spans="1:9" x14ac:dyDescent="0.25">
      <c r="B15" s="3"/>
      <c r="C15" s="3"/>
      <c r="D15" s="13"/>
      <c r="E15" s="13"/>
      <c r="F15" s="13"/>
      <c r="G15" s="13"/>
      <c r="H15" s="1"/>
      <c r="I15" s="1"/>
    </row>
    <row r="16" spans="1:9" x14ac:dyDescent="0.25">
      <c r="A16" t="s">
        <v>9</v>
      </c>
      <c r="B16" s="14"/>
      <c r="C16" s="14"/>
      <c r="D16" s="14"/>
      <c r="E16" s="14"/>
      <c r="F16" s="14"/>
      <c r="G16" s="14"/>
    </row>
    <row r="17" spans="2:7" x14ac:dyDescent="0.25">
      <c r="B17" s="14"/>
      <c r="C17" s="14"/>
      <c r="D17" s="16" t="s">
        <v>10</v>
      </c>
      <c r="E17" s="14"/>
      <c r="F17" s="16" t="s">
        <v>11</v>
      </c>
      <c r="G17" s="14"/>
    </row>
    <row r="18" spans="2:7" x14ac:dyDescent="0.25">
      <c r="B18" s="14"/>
      <c r="C18" s="14"/>
      <c r="D18" s="16"/>
      <c r="E18" s="14"/>
      <c r="F18" s="16"/>
      <c r="G18" s="14"/>
    </row>
    <row r="19" spans="2:7" x14ac:dyDescent="0.25">
      <c r="B19" s="14"/>
      <c r="C19" s="14"/>
      <c r="D19" s="17" t="s">
        <v>15</v>
      </c>
      <c r="E19" s="15"/>
      <c r="F19" s="18" t="s">
        <v>12</v>
      </c>
      <c r="G19" s="15"/>
    </row>
    <row r="20" spans="2:7" x14ac:dyDescent="0.25">
      <c r="B20" s="14"/>
      <c r="C20" s="14"/>
      <c r="D20" s="19" t="s">
        <v>16</v>
      </c>
      <c r="E20" s="15"/>
      <c r="F20" s="17" t="s">
        <v>13</v>
      </c>
      <c r="G20" s="14"/>
    </row>
  </sheetData>
  <mergeCells count="4">
    <mergeCell ref="B3:G3"/>
    <mergeCell ref="B4:G4"/>
    <mergeCell ref="B5:G5"/>
    <mergeCell ref="E7:F7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F49B-8296-4F45-B16B-763A72FF1EDA}">
  <dimension ref="A1:I30"/>
  <sheetViews>
    <sheetView workbookViewId="0">
      <selection activeCell="K21" sqref="K21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2.85546875" customWidth="1"/>
    <col min="5" max="5" width="41.28515625" customWidth="1"/>
    <col min="6" max="6" width="42.140625" customWidth="1"/>
    <col min="7" max="7" width="32.85546875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ht="15.75" x14ac:dyDescent="0.25">
      <c r="B2" s="2"/>
      <c r="C2" s="2"/>
      <c r="D2" s="2"/>
      <c r="E2" s="2"/>
      <c r="F2" s="2"/>
      <c r="G2" s="2"/>
      <c r="H2" s="1"/>
      <c r="I2" s="1"/>
    </row>
    <row r="3" spans="1:9" ht="15.75" x14ac:dyDescent="0.25">
      <c r="B3" s="27" t="s">
        <v>20</v>
      </c>
      <c r="C3" s="27"/>
      <c r="D3" s="27"/>
      <c r="E3" s="27"/>
      <c r="F3" s="27"/>
      <c r="G3" s="27"/>
      <c r="H3" s="1"/>
      <c r="I3" s="1"/>
    </row>
    <row r="4" spans="1:9" ht="15.75" x14ac:dyDescent="0.25">
      <c r="B4" s="27" t="s">
        <v>0</v>
      </c>
      <c r="C4" s="27"/>
      <c r="D4" s="27"/>
      <c r="E4" s="27"/>
      <c r="F4" s="27"/>
      <c r="G4" s="27"/>
      <c r="H4" s="1"/>
      <c r="I4" s="1"/>
    </row>
    <row r="5" spans="1:9" ht="15.75" x14ac:dyDescent="0.25">
      <c r="B5" s="27" t="s">
        <v>1</v>
      </c>
      <c r="C5" s="27"/>
      <c r="D5" s="27"/>
      <c r="E5" s="27"/>
      <c r="F5" s="27"/>
      <c r="G5" s="27"/>
      <c r="H5" s="1"/>
      <c r="I5" s="1"/>
    </row>
    <row r="6" spans="1:9" ht="15.75" x14ac:dyDescent="0.25">
      <c r="B6" s="2"/>
      <c r="C6" s="2"/>
      <c r="D6" s="2"/>
      <c r="E6" s="2"/>
      <c r="F6" s="2"/>
      <c r="G6" s="2"/>
      <c r="H6" s="1"/>
      <c r="I6" s="1"/>
    </row>
    <row r="7" spans="1:9" ht="15.75" x14ac:dyDescent="0.25">
      <c r="B7" s="3"/>
      <c r="C7" s="3"/>
      <c r="D7" s="3"/>
      <c r="E7" s="28" t="s">
        <v>30</v>
      </c>
      <c r="F7" s="28"/>
      <c r="G7" s="4"/>
      <c r="H7" s="1"/>
      <c r="I7" s="1"/>
    </row>
    <row r="8" spans="1:9" x14ac:dyDescent="0.25">
      <c r="B8" s="3"/>
      <c r="C8" s="3"/>
      <c r="D8" s="3"/>
      <c r="E8" s="3"/>
      <c r="F8" s="3"/>
      <c r="G8" s="3"/>
      <c r="H8" s="1"/>
      <c r="I8" s="1"/>
    </row>
    <row r="9" spans="1:9" ht="30" x14ac:dyDescent="0.25"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7" t="s">
        <v>7</v>
      </c>
      <c r="H9" s="1"/>
      <c r="I9" s="1"/>
    </row>
    <row r="10" spans="1:9" ht="30" x14ac:dyDescent="0.25">
      <c r="B10" s="21" t="s">
        <v>17</v>
      </c>
      <c r="C10" s="20">
        <v>46031</v>
      </c>
      <c r="D10" s="21" t="s">
        <v>24</v>
      </c>
      <c r="E10" s="21" t="s">
        <v>14</v>
      </c>
      <c r="F10" s="8" t="s">
        <v>32</v>
      </c>
      <c r="G10" s="9">
        <v>51492.84</v>
      </c>
      <c r="H10" s="1"/>
      <c r="I10" s="1"/>
    </row>
    <row r="11" spans="1:9" ht="45" x14ac:dyDescent="0.25">
      <c r="A11" t="s">
        <v>31</v>
      </c>
      <c r="B11" s="21" t="s">
        <v>17</v>
      </c>
      <c r="C11" s="20">
        <v>46031</v>
      </c>
      <c r="D11" s="21" t="s">
        <v>22</v>
      </c>
      <c r="E11" s="21" t="s">
        <v>14</v>
      </c>
      <c r="F11" s="8" t="s">
        <v>33</v>
      </c>
      <c r="G11" s="9">
        <v>1114356.6000000001</v>
      </c>
      <c r="H11" s="1"/>
      <c r="I11" s="1"/>
    </row>
    <row r="12" spans="1:9" x14ac:dyDescent="0.25">
      <c r="B12" s="21"/>
      <c r="C12" s="20">
        <v>46057</v>
      </c>
      <c r="D12" s="21" t="s">
        <v>35</v>
      </c>
      <c r="E12" s="21" t="s">
        <v>34</v>
      </c>
      <c r="F12" s="8" t="s">
        <v>36</v>
      </c>
      <c r="G12" s="9">
        <v>29500</v>
      </c>
      <c r="H12" s="1"/>
      <c r="I12" s="1"/>
    </row>
    <row r="13" spans="1:9" x14ac:dyDescent="0.25">
      <c r="B13" s="21"/>
      <c r="C13" s="20">
        <v>46056</v>
      </c>
      <c r="D13" s="21" t="s">
        <v>37</v>
      </c>
      <c r="E13" s="21" t="s">
        <v>34</v>
      </c>
      <c r="F13" s="8" t="s">
        <v>36</v>
      </c>
      <c r="G13" s="9">
        <v>29500</v>
      </c>
      <c r="H13" s="1"/>
      <c r="I13" s="1"/>
    </row>
    <row r="14" spans="1:9" ht="30" x14ac:dyDescent="0.25">
      <c r="B14" s="21" t="s">
        <v>17</v>
      </c>
      <c r="C14" s="20">
        <v>46057</v>
      </c>
      <c r="D14" s="21" t="s">
        <v>38</v>
      </c>
      <c r="E14" s="21" t="s">
        <v>14</v>
      </c>
      <c r="F14" s="8" t="s">
        <v>39</v>
      </c>
      <c r="G14" s="9">
        <v>137068.79999999999</v>
      </c>
      <c r="H14" s="1"/>
      <c r="I14" s="1"/>
    </row>
    <row r="15" spans="1:9" ht="30" x14ac:dyDescent="0.25">
      <c r="B15" s="21" t="s">
        <v>17</v>
      </c>
      <c r="C15" s="20">
        <v>46057</v>
      </c>
      <c r="D15" s="21" t="s">
        <v>40</v>
      </c>
      <c r="E15" s="21" t="s">
        <v>14</v>
      </c>
      <c r="F15" s="8" t="s">
        <v>43</v>
      </c>
      <c r="G15" s="9">
        <v>747860.4</v>
      </c>
      <c r="H15" s="1"/>
      <c r="I15" s="1"/>
    </row>
    <row r="16" spans="1:9" ht="30" x14ac:dyDescent="0.25">
      <c r="B16" s="21" t="s">
        <v>17</v>
      </c>
      <c r="C16" s="20">
        <v>46057</v>
      </c>
      <c r="D16" s="21" t="s">
        <v>41</v>
      </c>
      <c r="E16" s="21" t="s">
        <v>14</v>
      </c>
      <c r="F16" s="8" t="s">
        <v>42</v>
      </c>
      <c r="G16" s="9">
        <v>39499.32</v>
      </c>
      <c r="H16" s="1"/>
      <c r="I16" s="1"/>
    </row>
    <row r="17" spans="1:9" x14ac:dyDescent="0.25">
      <c r="B17" s="21" t="s">
        <v>46</v>
      </c>
      <c r="C17" s="20">
        <v>46066</v>
      </c>
      <c r="D17" s="21" t="s">
        <v>45</v>
      </c>
      <c r="E17" s="21" t="s">
        <v>44</v>
      </c>
      <c r="F17" s="8" t="s">
        <v>47</v>
      </c>
      <c r="G17" s="9">
        <v>296720.61</v>
      </c>
      <c r="H17" s="1"/>
      <c r="I17" s="1"/>
    </row>
    <row r="18" spans="1:9" x14ac:dyDescent="0.25">
      <c r="B18" s="21" t="s">
        <v>46</v>
      </c>
      <c r="C18" s="20">
        <v>46057</v>
      </c>
      <c r="D18" s="21" t="s">
        <v>48</v>
      </c>
      <c r="E18" s="21" t="s">
        <v>44</v>
      </c>
      <c r="F18" s="8" t="s">
        <v>47</v>
      </c>
      <c r="G18" s="9">
        <v>350905.03</v>
      </c>
      <c r="H18" s="1"/>
      <c r="I18" s="1"/>
    </row>
    <row r="19" spans="1:9" x14ac:dyDescent="0.25">
      <c r="B19" s="21" t="s">
        <v>46</v>
      </c>
      <c r="C19" s="20">
        <v>46066</v>
      </c>
      <c r="D19" s="21" t="s">
        <v>49</v>
      </c>
      <c r="E19" s="21" t="s">
        <v>44</v>
      </c>
      <c r="F19" s="8" t="s">
        <v>47</v>
      </c>
      <c r="G19" s="9">
        <v>245780.01</v>
      </c>
      <c r="H19" s="1"/>
      <c r="I19" s="1"/>
    </row>
    <row r="20" spans="1:9" x14ac:dyDescent="0.25">
      <c r="B20" s="21" t="s">
        <v>46</v>
      </c>
      <c r="C20" s="20">
        <v>46066</v>
      </c>
      <c r="D20" s="21" t="s">
        <v>50</v>
      </c>
      <c r="E20" s="21" t="s">
        <v>44</v>
      </c>
      <c r="F20" s="8" t="s">
        <v>47</v>
      </c>
      <c r="G20" s="9">
        <v>380754.31</v>
      </c>
      <c r="H20" s="1"/>
      <c r="I20" s="1"/>
    </row>
    <row r="21" spans="1:9" x14ac:dyDescent="0.25">
      <c r="B21" s="21" t="s">
        <v>46</v>
      </c>
      <c r="C21" s="20">
        <v>46066</v>
      </c>
      <c r="D21" s="21" t="s">
        <v>51</v>
      </c>
      <c r="E21" s="21" t="s">
        <v>44</v>
      </c>
      <c r="F21" s="8" t="s">
        <v>47</v>
      </c>
      <c r="G21" s="9">
        <v>306408.40999999997</v>
      </c>
      <c r="H21" s="1"/>
      <c r="I21" s="1"/>
    </row>
    <row r="22" spans="1:9" x14ac:dyDescent="0.25">
      <c r="B22" s="21" t="s">
        <v>46</v>
      </c>
      <c r="C22" s="20">
        <v>46066</v>
      </c>
      <c r="D22" s="21" t="s">
        <v>52</v>
      </c>
      <c r="E22" s="21" t="s">
        <v>44</v>
      </c>
      <c r="F22" s="8" t="s">
        <v>47</v>
      </c>
      <c r="G22" s="9">
        <v>317416.63</v>
      </c>
      <c r="H22" s="1"/>
      <c r="I22" s="1"/>
    </row>
    <row r="23" spans="1:9" ht="30" x14ac:dyDescent="0.25">
      <c r="B23" s="21" t="s">
        <v>17</v>
      </c>
      <c r="C23" s="20">
        <v>46031</v>
      </c>
      <c r="D23" s="21" t="s">
        <v>26</v>
      </c>
      <c r="E23" s="21" t="s">
        <v>14</v>
      </c>
      <c r="F23" s="8" t="s">
        <v>53</v>
      </c>
      <c r="G23" s="9">
        <v>159028.6</v>
      </c>
      <c r="H23" s="1"/>
      <c r="I23" s="1"/>
    </row>
    <row r="24" spans="1:9" ht="18.75" x14ac:dyDescent="0.3">
      <c r="B24" s="10"/>
      <c r="C24" s="10"/>
      <c r="D24" s="11"/>
      <c r="E24" s="11"/>
      <c r="F24" s="5" t="s">
        <v>8</v>
      </c>
      <c r="G24" s="12">
        <f>SUM(G10:G23)</f>
        <v>4206291.5599999996</v>
      </c>
      <c r="H24" s="1"/>
      <c r="I24" s="1"/>
    </row>
    <row r="25" spans="1:9" x14ac:dyDescent="0.25">
      <c r="B25" s="3"/>
      <c r="C25" s="3"/>
      <c r="D25" s="13"/>
      <c r="E25" s="13"/>
      <c r="F25" s="13"/>
      <c r="G25" s="13"/>
      <c r="H25" s="1"/>
      <c r="I25" s="1"/>
    </row>
    <row r="26" spans="1:9" x14ac:dyDescent="0.25">
      <c r="A26" t="s">
        <v>9</v>
      </c>
      <c r="B26" s="14"/>
      <c r="C26" s="14"/>
      <c r="D26" s="14"/>
      <c r="E26" s="14"/>
      <c r="F26" s="14"/>
      <c r="G26" s="14"/>
    </row>
    <row r="27" spans="1:9" x14ac:dyDescent="0.25">
      <c r="B27" s="14"/>
      <c r="C27" s="14"/>
      <c r="D27" s="16" t="s">
        <v>10</v>
      </c>
      <c r="E27" s="14"/>
      <c r="F27" s="16" t="s">
        <v>11</v>
      </c>
      <c r="G27" s="14"/>
    </row>
    <row r="28" spans="1:9" x14ac:dyDescent="0.25">
      <c r="B28" s="14"/>
      <c r="C28" s="14"/>
      <c r="D28" s="16"/>
      <c r="E28" s="14"/>
      <c r="F28" s="16"/>
      <c r="G28" s="14"/>
    </row>
    <row r="29" spans="1:9" x14ac:dyDescent="0.25">
      <c r="B29" s="14"/>
      <c r="C29" s="14"/>
      <c r="D29" s="17" t="s">
        <v>15</v>
      </c>
      <c r="E29" s="15"/>
      <c r="F29" s="18" t="s">
        <v>12</v>
      </c>
      <c r="G29" s="15"/>
    </row>
    <row r="30" spans="1:9" x14ac:dyDescent="0.25">
      <c r="B30" s="14"/>
      <c r="C30" s="14"/>
      <c r="D30" s="19" t="s">
        <v>16</v>
      </c>
      <c r="E30" s="15"/>
      <c r="F30" s="17" t="s">
        <v>13</v>
      </c>
      <c r="G30" s="14"/>
    </row>
  </sheetData>
  <mergeCells count="4">
    <mergeCell ref="B3:G3"/>
    <mergeCell ref="B4:G4"/>
    <mergeCell ref="B5:G5"/>
    <mergeCell ref="E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28B8-A626-4924-AD1B-EDF1729EC361}">
  <dimension ref="A1:K26"/>
  <sheetViews>
    <sheetView workbookViewId="0">
      <selection sqref="A1:XFD1048576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2.85546875" customWidth="1"/>
    <col min="5" max="5" width="41.28515625" customWidth="1"/>
    <col min="6" max="6" width="42.140625" customWidth="1"/>
    <col min="7" max="7" width="32.85546875" customWidth="1"/>
    <col min="10" max="10" width="12.7109375" bestFit="1" customWidth="1"/>
  </cols>
  <sheetData>
    <row r="1" spans="1:11" x14ac:dyDescent="0.25">
      <c r="B1" s="1"/>
      <c r="C1" s="1"/>
      <c r="D1" s="1"/>
      <c r="E1" s="1"/>
      <c r="F1" s="1"/>
      <c r="G1" s="1"/>
      <c r="H1" s="1"/>
      <c r="I1" s="1"/>
    </row>
    <row r="2" spans="1:11" ht="15.75" x14ac:dyDescent="0.25">
      <c r="B2" s="2"/>
      <c r="C2" s="2"/>
      <c r="D2" s="2"/>
      <c r="E2" s="2"/>
      <c r="F2" s="2"/>
      <c r="G2" s="2"/>
      <c r="H2" s="1"/>
      <c r="I2" s="1"/>
    </row>
    <row r="3" spans="1:11" ht="15.75" x14ac:dyDescent="0.25">
      <c r="B3" s="27" t="s">
        <v>20</v>
      </c>
      <c r="C3" s="27"/>
      <c r="D3" s="27"/>
      <c r="E3" s="27"/>
      <c r="F3" s="27"/>
      <c r="G3" s="27"/>
      <c r="H3" s="1"/>
      <c r="I3" s="1"/>
    </row>
    <row r="4" spans="1:11" ht="15.75" x14ac:dyDescent="0.25">
      <c r="B4" s="27" t="s">
        <v>0</v>
      </c>
      <c r="C4" s="27"/>
      <c r="D4" s="27"/>
      <c r="E4" s="27"/>
      <c r="F4" s="27"/>
      <c r="G4" s="27"/>
      <c r="H4" s="1"/>
      <c r="I4" s="1"/>
    </row>
    <row r="5" spans="1:11" ht="15.75" x14ac:dyDescent="0.25">
      <c r="B5" s="27" t="s">
        <v>1</v>
      </c>
      <c r="C5" s="27"/>
      <c r="D5" s="27"/>
      <c r="E5" s="27"/>
      <c r="F5" s="27"/>
      <c r="G5" s="27"/>
      <c r="H5" s="1"/>
      <c r="I5" s="1"/>
    </row>
    <row r="6" spans="1:11" ht="15.75" x14ac:dyDescent="0.25">
      <c r="B6" s="2"/>
      <c r="C6" s="2"/>
      <c r="D6" s="2"/>
      <c r="E6" s="2"/>
      <c r="F6" s="2"/>
      <c r="G6" s="2"/>
      <c r="H6" s="1"/>
      <c r="I6" s="1"/>
    </row>
    <row r="7" spans="1:11" ht="15.75" x14ac:dyDescent="0.25">
      <c r="B7" s="3"/>
      <c r="C7" s="3"/>
      <c r="D7" s="3"/>
      <c r="E7" s="28" t="s">
        <v>60</v>
      </c>
      <c r="F7" s="28"/>
      <c r="G7" s="4"/>
      <c r="H7" s="1"/>
      <c r="I7" s="1"/>
    </row>
    <row r="8" spans="1:11" x14ac:dyDescent="0.25">
      <c r="B8" s="3"/>
      <c r="C8" s="3"/>
      <c r="D8" s="3"/>
      <c r="E8" s="3"/>
      <c r="F8" s="3"/>
      <c r="G8" s="3"/>
      <c r="H8" s="1"/>
      <c r="I8" s="1"/>
    </row>
    <row r="9" spans="1:11" ht="30" x14ac:dyDescent="0.25"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7" t="s">
        <v>7</v>
      </c>
      <c r="H9" s="1"/>
      <c r="I9" s="1"/>
    </row>
    <row r="10" spans="1:11" ht="30" x14ac:dyDescent="0.25">
      <c r="B10" s="21" t="s">
        <v>17</v>
      </c>
      <c r="C10" s="20">
        <v>46094</v>
      </c>
      <c r="D10" s="21" t="s">
        <v>61</v>
      </c>
      <c r="E10" s="21" t="s">
        <v>14</v>
      </c>
      <c r="F10" s="8" t="s">
        <v>62</v>
      </c>
      <c r="G10" s="9">
        <v>39718.800000000003</v>
      </c>
      <c r="H10" s="1"/>
      <c r="I10" s="1"/>
    </row>
    <row r="11" spans="1:11" x14ac:dyDescent="0.25">
      <c r="A11" t="s">
        <v>31</v>
      </c>
      <c r="B11" s="21" t="s">
        <v>55</v>
      </c>
      <c r="C11" s="20">
        <v>46073</v>
      </c>
      <c r="D11" s="20" t="s">
        <v>56</v>
      </c>
      <c r="E11" s="21" t="s">
        <v>34</v>
      </c>
      <c r="F11" s="8" t="s">
        <v>63</v>
      </c>
      <c r="G11" s="9">
        <v>29500</v>
      </c>
      <c r="H11" s="1"/>
      <c r="I11" s="1"/>
    </row>
    <row r="12" spans="1:11" ht="30" x14ac:dyDescent="0.25">
      <c r="B12" s="21" t="s">
        <v>54</v>
      </c>
      <c r="C12" s="20">
        <v>46092</v>
      </c>
      <c r="D12" s="20" t="s">
        <v>64</v>
      </c>
      <c r="E12" s="21" t="s">
        <v>65</v>
      </c>
      <c r="F12" s="8" t="s">
        <v>66</v>
      </c>
      <c r="G12" s="9">
        <v>38862.17</v>
      </c>
      <c r="H12" s="1"/>
      <c r="I12" s="1"/>
      <c r="J12" s="22"/>
    </row>
    <row r="13" spans="1:11" ht="30" x14ac:dyDescent="0.25">
      <c r="B13" s="21" t="s">
        <v>17</v>
      </c>
      <c r="C13" s="20">
        <v>46057</v>
      </c>
      <c r="D13" s="21" t="s">
        <v>38</v>
      </c>
      <c r="E13" s="21" t="s">
        <v>14</v>
      </c>
      <c r="F13" s="8" t="s">
        <v>67</v>
      </c>
      <c r="G13" s="9">
        <v>137068.79999999999</v>
      </c>
      <c r="H13" s="1"/>
      <c r="I13" s="1"/>
    </row>
    <row r="14" spans="1:11" ht="30" x14ac:dyDescent="0.25">
      <c r="B14" s="21" t="s">
        <v>17</v>
      </c>
      <c r="C14" s="20">
        <v>46057</v>
      </c>
      <c r="D14" s="21" t="s">
        <v>41</v>
      </c>
      <c r="E14" s="21" t="s">
        <v>14</v>
      </c>
      <c r="F14" s="8" t="s">
        <v>68</v>
      </c>
      <c r="G14" s="9">
        <v>39499.32</v>
      </c>
      <c r="H14" s="1"/>
      <c r="I14" s="1"/>
    </row>
    <row r="15" spans="1:11" ht="30" x14ac:dyDescent="0.25">
      <c r="B15" s="21" t="s">
        <v>46</v>
      </c>
      <c r="C15" s="20">
        <v>46057</v>
      </c>
      <c r="D15" s="21" t="s">
        <v>48</v>
      </c>
      <c r="E15" s="21" t="s">
        <v>69</v>
      </c>
      <c r="F15" s="8" t="s">
        <v>70</v>
      </c>
      <c r="G15" s="9">
        <v>350905.03</v>
      </c>
      <c r="H15" s="1"/>
      <c r="I15" s="1"/>
      <c r="K15" t="s">
        <v>74</v>
      </c>
    </row>
    <row r="16" spans="1:11" ht="30" x14ac:dyDescent="0.25">
      <c r="B16" s="21" t="s">
        <v>46</v>
      </c>
      <c r="C16" s="20">
        <v>46066</v>
      </c>
      <c r="D16" s="21" t="s">
        <v>52</v>
      </c>
      <c r="E16" s="21" t="s">
        <v>69</v>
      </c>
      <c r="F16" s="8" t="s">
        <v>70</v>
      </c>
      <c r="G16" s="9">
        <v>317416.63</v>
      </c>
      <c r="H16" s="1"/>
      <c r="I16" s="1"/>
    </row>
    <row r="17" spans="1:9" ht="30" x14ac:dyDescent="0.25">
      <c r="B17" s="21" t="s">
        <v>17</v>
      </c>
      <c r="C17" s="20">
        <v>46091</v>
      </c>
      <c r="D17" s="21" t="s">
        <v>59</v>
      </c>
      <c r="E17" s="21" t="s">
        <v>14</v>
      </c>
      <c r="F17" s="8" t="s">
        <v>71</v>
      </c>
      <c r="G17" s="9">
        <v>169695.8</v>
      </c>
      <c r="H17" s="1"/>
      <c r="I17" s="1"/>
    </row>
    <row r="18" spans="1:9" ht="45" x14ac:dyDescent="0.25">
      <c r="B18" s="21" t="s">
        <v>17</v>
      </c>
      <c r="C18" s="20">
        <v>46094</v>
      </c>
      <c r="D18" s="21" t="s">
        <v>58</v>
      </c>
      <c r="E18" s="21" t="s">
        <v>14</v>
      </c>
      <c r="F18" s="8" t="s">
        <v>72</v>
      </c>
      <c r="G18" s="9">
        <v>1430053.8</v>
      </c>
      <c r="H18" s="1"/>
      <c r="I18" s="1"/>
    </row>
    <row r="19" spans="1:9" ht="30" x14ac:dyDescent="0.25">
      <c r="B19" s="21" t="s">
        <v>17</v>
      </c>
      <c r="C19" s="20">
        <v>46094</v>
      </c>
      <c r="D19" s="21" t="s">
        <v>57</v>
      </c>
      <c r="E19" s="21" t="s">
        <v>14</v>
      </c>
      <c r="F19" s="8" t="s">
        <v>73</v>
      </c>
      <c r="G19" s="9">
        <v>84103.22</v>
      </c>
      <c r="H19" s="1"/>
      <c r="I19" s="1"/>
    </row>
    <row r="20" spans="1:9" ht="18.75" x14ac:dyDescent="0.3">
      <c r="B20" s="10"/>
      <c r="C20" s="10"/>
      <c r="D20" s="11"/>
      <c r="E20" s="11"/>
      <c r="F20" s="5" t="s">
        <v>8</v>
      </c>
      <c r="G20" s="12">
        <f>SUM(G10:G19)</f>
        <v>2636823.5700000003</v>
      </c>
      <c r="H20" s="1"/>
      <c r="I20" s="1"/>
    </row>
    <row r="21" spans="1:9" x14ac:dyDescent="0.25">
      <c r="B21" s="3"/>
      <c r="C21" s="3"/>
      <c r="D21" s="13"/>
      <c r="E21" s="13"/>
      <c r="F21" s="13"/>
      <c r="G21" s="13"/>
      <c r="H21" s="1"/>
      <c r="I21" s="1"/>
    </row>
    <row r="22" spans="1:9" x14ac:dyDescent="0.25">
      <c r="A22" t="s">
        <v>9</v>
      </c>
      <c r="B22" s="14"/>
      <c r="C22" s="14"/>
      <c r="D22" s="14"/>
      <c r="E22" s="14"/>
      <c r="F22" s="14"/>
      <c r="G22" s="14"/>
    </row>
    <row r="23" spans="1:9" x14ac:dyDescent="0.25">
      <c r="B23" s="14"/>
      <c r="C23" s="14"/>
      <c r="D23" s="16" t="s">
        <v>10</v>
      </c>
      <c r="E23" s="14"/>
      <c r="F23" s="16" t="s">
        <v>11</v>
      </c>
      <c r="G23" s="14"/>
    </row>
    <row r="24" spans="1:9" x14ac:dyDescent="0.25">
      <c r="B24" s="14"/>
      <c r="C24" s="14"/>
      <c r="D24" s="16"/>
      <c r="E24" s="14"/>
      <c r="F24" s="16"/>
      <c r="G24" s="14"/>
    </row>
    <row r="25" spans="1:9" x14ac:dyDescent="0.25">
      <c r="B25" s="14"/>
      <c r="C25" s="14"/>
      <c r="D25" s="17" t="s">
        <v>15</v>
      </c>
      <c r="E25" s="15"/>
      <c r="F25" s="18" t="s">
        <v>12</v>
      </c>
      <c r="G25" s="15"/>
    </row>
    <row r="26" spans="1:9" x14ac:dyDescent="0.25">
      <c r="B26" s="14"/>
      <c r="C26" s="14"/>
      <c r="D26" s="19" t="s">
        <v>16</v>
      </c>
      <c r="E26" s="15"/>
      <c r="F26" s="17" t="s">
        <v>13</v>
      </c>
      <c r="G26" s="14"/>
    </row>
  </sheetData>
  <mergeCells count="4">
    <mergeCell ref="B3:G3"/>
    <mergeCell ref="B4:G4"/>
    <mergeCell ref="B5:G5"/>
    <mergeCell ref="E7:F7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DB3B-79B2-4073-8C5F-7A21A3B61F1A}">
  <dimension ref="A1:K28"/>
  <sheetViews>
    <sheetView tabSelected="1" topLeftCell="A11" workbookViewId="0">
      <selection activeCell="K26" sqref="K26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2.85546875" customWidth="1"/>
    <col min="5" max="5" width="41.28515625" customWidth="1"/>
    <col min="6" max="6" width="42.140625" customWidth="1"/>
    <col min="7" max="7" width="32.85546875" customWidth="1"/>
    <col min="10" max="10" width="12.7109375" bestFit="1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ht="15.75" x14ac:dyDescent="0.25">
      <c r="B2" s="2"/>
      <c r="C2" s="2"/>
      <c r="D2" s="2"/>
      <c r="E2" s="2"/>
      <c r="F2" s="2"/>
      <c r="G2" s="2"/>
      <c r="H2" s="1"/>
      <c r="I2" s="1"/>
    </row>
    <row r="3" spans="1:9" ht="15.75" x14ac:dyDescent="0.25">
      <c r="B3" s="27" t="s">
        <v>20</v>
      </c>
      <c r="C3" s="27"/>
      <c r="D3" s="27"/>
      <c r="E3" s="27"/>
      <c r="F3" s="27"/>
      <c r="G3" s="27"/>
      <c r="H3" s="1"/>
      <c r="I3" s="1"/>
    </row>
    <row r="4" spans="1:9" ht="15.75" x14ac:dyDescent="0.25">
      <c r="B4" s="27" t="s">
        <v>0</v>
      </c>
      <c r="C4" s="27"/>
      <c r="D4" s="27"/>
      <c r="E4" s="27"/>
      <c r="F4" s="27"/>
      <c r="G4" s="27"/>
      <c r="H4" s="1"/>
      <c r="I4" s="1"/>
    </row>
    <row r="5" spans="1:9" ht="15.75" x14ac:dyDescent="0.25">
      <c r="B5" s="27" t="s">
        <v>1</v>
      </c>
      <c r="C5" s="27"/>
      <c r="D5" s="27"/>
      <c r="E5" s="27"/>
      <c r="F5" s="27"/>
      <c r="G5" s="27"/>
      <c r="H5" s="1"/>
      <c r="I5" s="1"/>
    </row>
    <row r="6" spans="1:9" ht="15.75" x14ac:dyDescent="0.25">
      <c r="B6" s="2"/>
      <c r="C6" s="2"/>
      <c r="D6" s="2"/>
      <c r="E6" s="2"/>
      <c r="F6" s="2"/>
      <c r="G6" s="2"/>
      <c r="H6" s="1"/>
      <c r="I6" s="1"/>
    </row>
    <row r="7" spans="1:9" ht="15.75" x14ac:dyDescent="0.25">
      <c r="B7" s="3"/>
      <c r="C7" s="3"/>
      <c r="D7" s="3"/>
      <c r="E7" s="28" t="s">
        <v>75</v>
      </c>
      <c r="F7" s="28"/>
      <c r="G7" s="4"/>
      <c r="H7" s="1"/>
      <c r="I7" s="1"/>
    </row>
    <row r="8" spans="1:9" x14ac:dyDescent="0.25">
      <c r="B8" s="3"/>
      <c r="C8" s="3"/>
      <c r="D8" s="3"/>
      <c r="E8" s="3"/>
      <c r="F8" s="3"/>
      <c r="G8" s="3"/>
      <c r="H8" s="1"/>
      <c r="I8" s="1"/>
    </row>
    <row r="9" spans="1:9" ht="30" x14ac:dyDescent="0.25"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7" t="s">
        <v>7</v>
      </c>
      <c r="H9" s="1"/>
      <c r="I9" s="1"/>
    </row>
    <row r="10" spans="1:9" ht="45" x14ac:dyDescent="0.25">
      <c r="B10" s="8" t="s">
        <v>17</v>
      </c>
      <c r="C10" s="25">
        <v>46057</v>
      </c>
      <c r="D10" s="8" t="s">
        <v>41</v>
      </c>
      <c r="E10" s="23" t="s">
        <v>76</v>
      </c>
      <c r="F10" s="23" t="s">
        <v>77</v>
      </c>
      <c r="G10" s="24">
        <v>39499.32</v>
      </c>
      <c r="H10" s="1"/>
      <c r="I10" s="1"/>
    </row>
    <row r="11" spans="1:9" ht="45" x14ac:dyDescent="0.25">
      <c r="B11" s="8" t="s">
        <v>17</v>
      </c>
      <c r="C11" s="25">
        <v>46057</v>
      </c>
      <c r="D11" s="8" t="s">
        <v>38</v>
      </c>
      <c r="E11" s="23" t="s">
        <v>76</v>
      </c>
      <c r="F11" s="23" t="s">
        <v>78</v>
      </c>
      <c r="G11" s="24">
        <v>137068.79999999999</v>
      </c>
      <c r="H11" s="1"/>
      <c r="I11" s="1"/>
    </row>
    <row r="12" spans="1:9" ht="45" x14ac:dyDescent="0.25">
      <c r="B12" s="8" t="s">
        <v>17</v>
      </c>
      <c r="C12" s="25">
        <v>46091</v>
      </c>
      <c r="D12" s="8" t="s">
        <v>59</v>
      </c>
      <c r="E12" s="23" t="s">
        <v>76</v>
      </c>
      <c r="F12" s="23" t="s">
        <v>79</v>
      </c>
      <c r="G12" s="24">
        <v>169695.8</v>
      </c>
      <c r="H12" s="1"/>
      <c r="I12" s="1"/>
    </row>
    <row r="13" spans="1:9" ht="60" x14ac:dyDescent="0.25">
      <c r="B13" s="8" t="s">
        <v>17</v>
      </c>
      <c r="C13" s="25">
        <v>46094</v>
      </c>
      <c r="D13" s="8" t="s">
        <v>58</v>
      </c>
      <c r="E13" s="23" t="s">
        <v>76</v>
      </c>
      <c r="F13" s="23" t="s">
        <v>80</v>
      </c>
      <c r="G13" s="24">
        <v>1430053.8</v>
      </c>
      <c r="H13" s="1"/>
      <c r="I13" s="1"/>
    </row>
    <row r="14" spans="1:9" ht="60" x14ac:dyDescent="0.25">
      <c r="B14" s="8" t="s">
        <v>17</v>
      </c>
      <c r="C14" s="25">
        <v>46094</v>
      </c>
      <c r="D14" s="8" t="s">
        <v>57</v>
      </c>
      <c r="E14" s="23" t="s">
        <v>76</v>
      </c>
      <c r="F14" s="23" t="s">
        <v>81</v>
      </c>
      <c r="G14" s="24">
        <v>84103.22</v>
      </c>
      <c r="H14" s="1"/>
      <c r="I14" s="1"/>
    </row>
    <row r="15" spans="1:9" ht="30" x14ac:dyDescent="0.25">
      <c r="B15" s="21" t="s">
        <v>17</v>
      </c>
      <c r="C15" s="20">
        <v>46094</v>
      </c>
      <c r="D15" s="21" t="s">
        <v>61</v>
      </c>
      <c r="E15" s="21" t="s">
        <v>76</v>
      </c>
      <c r="F15" s="8" t="s">
        <v>82</v>
      </c>
      <c r="G15" s="26">
        <v>39718.800000000003</v>
      </c>
      <c r="H15" s="1"/>
      <c r="I15" s="1"/>
    </row>
    <row r="16" spans="1:9" ht="45" x14ac:dyDescent="0.25">
      <c r="A16" t="s">
        <v>31</v>
      </c>
      <c r="B16" s="21" t="s">
        <v>17</v>
      </c>
      <c r="C16" s="20">
        <v>46128</v>
      </c>
      <c r="D16" s="20" t="s">
        <v>84</v>
      </c>
      <c r="E16" s="21" t="s">
        <v>76</v>
      </c>
      <c r="F16" s="8" t="s">
        <v>83</v>
      </c>
      <c r="G16" s="26">
        <v>1257089.3999999999</v>
      </c>
      <c r="H16" s="1"/>
      <c r="I16" s="1"/>
    </row>
    <row r="17" spans="1:11" ht="45" x14ac:dyDescent="0.25">
      <c r="B17" s="21" t="s">
        <v>17</v>
      </c>
      <c r="C17" s="20">
        <v>46128</v>
      </c>
      <c r="D17" s="20" t="s">
        <v>85</v>
      </c>
      <c r="E17" s="21" t="s">
        <v>76</v>
      </c>
      <c r="F17" s="8" t="s">
        <v>86</v>
      </c>
      <c r="G17" s="26">
        <v>67971.539999999994</v>
      </c>
      <c r="H17" s="1"/>
      <c r="I17" s="1"/>
      <c r="J17" s="22"/>
    </row>
    <row r="18" spans="1:11" ht="45" x14ac:dyDescent="0.25">
      <c r="B18" s="21" t="s">
        <v>17</v>
      </c>
      <c r="C18" s="20">
        <v>46122</v>
      </c>
      <c r="D18" s="21" t="s">
        <v>87</v>
      </c>
      <c r="E18" s="21" t="s">
        <v>76</v>
      </c>
      <c r="F18" s="8" t="s">
        <v>88</v>
      </c>
      <c r="G18" s="26">
        <v>145484.20000000001</v>
      </c>
      <c r="H18" s="1"/>
      <c r="I18" s="1"/>
    </row>
    <row r="19" spans="1:11" ht="30" x14ac:dyDescent="0.25">
      <c r="B19" s="21" t="s">
        <v>89</v>
      </c>
      <c r="C19" s="20">
        <v>46057</v>
      </c>
      <c r="D19" s="21" t="s">
        <v>48</v>
      </c>
      <c r="E19" s="21" t="s">
        <v>69</v>
      </c>
      <c r="F19" s="8" t="s">
        <v>70</v>
      </c>
      <c r="G19" s="26">
        <v>350905.03</v>
      </c>
      <c r="H19" s="1"/>
      <c r="I19" s="1"/>
    </row>
    <row r="20" spans="1:11" ht="30" x14ac:dyDescent="0.25">
      <c r="B20" s="21" t="s">
        <v>46</v>
      </c>
      <c r="C20" s="20">
        <v>46098</v>
      </c>
      <c r="D20" s="21" t="s">
        <v>90</v>
      </c>
      <c r="E20" s="21" t="s">
        <v>69</v>
      </c>
      <c r="F20" s="8" t="s">
        <v>70</v>
      </c>
      <c r="G20" s="9">
        <v>277050.01</v>
      </c>
      <c r="H20" s="1"/>
      <c r="I20" s="1"/>
      <c r="K20" t="s">
        <v>74</v>
      </c>
    </row>
    <row r="21" spans="1:11" ht="30" x14ac:dyDescent="0.25">
      <c r="B21" s="21" t="s">
        <v>46</v>
      </c>
      <c r="C21" s="20">
        <v>46066</v>
      </c>
      <c r="D21" s="21" t="s">
        <v>91</v>
      </c>
      <c r="E21" s="21" t="s">
        <v>69</v>
      </c>
      <c r="F21" s="8" t="s">
        <v>70</v>
      </c>
      <c r="G21" s="9">
        <v>266536.21000000002</v>
      </c>
      <c r="H21" s="1"/>
      <c r="I21" s="1"/>
    </row>
    <row r="22" spans="1:11" ht="18.75" x14ac:dyDescent="0.3">
      <c r="B22" s="10"/>
      <c r="C22" s="10"/>
      <c r="D22" s="11"/>
      <c r="E22" s="11"/>
      <c r="F22" s="5" t="s">
        <v>8</v>
      </c>
      <c r="G22" s="12">
        <f>SUM(G10:G21)</f>
        <v>4265176.13</v>
      </c>
      <c r="H22" s="1"/>
      <c r="I22" s="1"/>
    </row>
    <row r="23" spans="1:11" x14ac:dyDescent="0.25">
      <c r="B23" s="3"/>
      <c r="C23" s="3"/>
      <c r="D23" s="13"/>
      <c r="E23" s="13"/>
      <c r="F23" s="13"/>
      <c r="G23" s="13"/>
      <c r="H23" s="1"/>
      <c r="I23" s="1"/>
    </row>
    <row r="24" spans="1:11" x14ac:dyDescent="0.25">
      <c r="A24" t="s">
        <v>9</v>
      </c>
      <c r="B24" s="14"/>
      <c r="C24" s="14"/>
      <c r="D24" s="14"/>
      <c r="E24" s="14"/>
      <c r="F24" s="14"/>
      <c r="G24" s="14"/>
    </row>
    <row r="25" spans="1:11" x14ac:dyDescent="0.25">
      <c r="B25" s="14"/>
      <c r="C25" s="14"/>
      <c r="D25" s="16" t="s">
        <v>10</v>
      </c>
      <c r="E25" s="14"/>
      <c r="F25" s="16" t="s">
        <v>11</v>
      </c>
      <c r="G25" s="14"/>
    </row>
    <row r="26" spans="1:11" x14ac:dyDescent="0.25">
      <c r="B26" s="14"/>
      <c r="C26" s="14"/>
      <c r="D26" s="16"/>
      <c r="E26" s="14"/>
      <c r="F26" s="16"/>
      <c r="G26" s="14"/>
    </row>
    <row r="27" spans="1:11" x14ac:dyDescent="0.25">
      <c r="B27" s="14"/>
      <c r="C27" s="14"/>
      <c r="D27" s="17" t="s">
        <v>15</v>
      </c>
      <c r="E27" s="15"/>
      <c r="F27" s="18" t="s">
        <v>12</v>
      </c>
      <c r="G27" s="15"/>
    </row>
    <row r="28" spans="1:11" x14ac:dyDescent="0.25">
      <c r="B28" s="14"/>
      <c r="C28" s="14"/>
      <c r="D28" s="19" t="s">
        <v>16</v>
      </c>
      <c r="E28" s="15"/>
      <c r="F28" s="17" t="s">
        <v>13</v>
      </c>
      <c r="G28" s="14"/>
    </row>
  </sheetData>
  <mergeCells count="4">
    <mergeCell ref="B3:G3"/>
    <mergeCell ref="B4:G4"/>
    <mergeCell ref="B5:G5"/>
    <mergeCell ref="E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2025-11-04T12:55:35Z</cp:lastPrinted>
  <dcterms:created xsi:type="dcterms:W3CDTF">2025-02-04T12:53:51Z</dcterms:created>
  <dcterms:modified xsi:type="dcterms:W3CDTF">2026-05-05T20:09:01Z</dcterms:modified>
</cp:coreProperties>
</file>