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autoCompressPictures="0"/>
  <mc:AlternateContent xmlns:mc="http://schemas.openxmlformats.org/markup-compatibility/2006">
    <mc:Choice Requires="x15">
      <x15ac:absPath xmlns:x15ac="http://schemas.microsoft.com/office/spreadsheetml/2010/11/ac" url="C:\Users\cmanon\Desktop\"/>
    </mc:Choice>
  </mc:AlternateContent>
  <xr:revisionPtr revIDLastSave="0" documentId="8_{5D132649-0C1A-4B32-9AD7-A59F446BE9AC}" xr6:coauthVersionLast="47" xr6:coauthVersionMax="47" xr10:uidLastSave="{00000000-0000-0000-0000-000000000000}"/>
  <bookViews>
    <workbookView xWindow="-28920" yWindow="-120" windowWidth="29040" windowHeight="15720" tabRatio="500" activeTab="1" xr2:uid="{00000000-000D-0000-FFFF-FFFF00000000}"/>
  </bookViews>
  <sheets>
    <sheet name="Plan de trabajo 2026" sheetId="1" r:id="rId1"/>
    <sheet name="Hoja1" sheetId="5" r:id="rId2"/>
    <sheet name="Hoja3" sheetId="4" state="hidden" r:id="rId3"/>
  </sheets>
  <definedNames>
    <definedName name="Competado" localSheetId="0">'Plan de trabajo 2026'!#REF!</definedName>
    <definedName name="Feccha" localSheetId="0">#REF!</definedName>
    <definedName name="Fecha" localSheetId="0">#REF!</definedName>
    <definedName name="Fechames">#REF!</definedName>
    <definedName name="Fechas" localSheetId="0">#REF!</definedName>
    <definedName name="Fechas">#REF!</definedName>
    <definedName name="mesejec" localSheetId="0">#REF!</definedName>
    <definedName name="mesejec">#REF!</definedName>
    <definedName name="mesesejec" localSheetId="0">#REF!</definedName>
    <definedName name="numeros" localSheetId="0">#REF!</definedName>
    <definedName name="status" localSheetId="0">#REF!</definedName>
    <definedName name="statusvalid" comment="Completado" localSheetId="0">'Plan de trabajo 2026'!#REF!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5" l="1"/>
  <c r="M16" i="1"/>
</calcChain>
</file>

<file path=xl/sharedStrings.xml><?xml version="1.0" encoding="utf-8"?>
<sst xmlns="http://schemas.openxmlformats.org/spreadsheetml/2006/main" count="353" uniqueCount="143">
  <si>
    <t>DIRECCIÓN GENERAL DE ÉTICA E INTEGRIDAD GUBERNAMENTAL</t>
  </si>
  <si>
    <t>Comisión de Integridad Gubernamental y Cumplimiento Normativo (CIGCN)</t>
  </si>
  <si>
    <t xml:space="preserve">DATOS GENERALES DE LA INSTITUCIÓN </t>
  </si>
  <si>
    <t>Actividad no.</t>
  </si>
  <si>
    <t>Actividad</t>
  </si>
  <si>
    <t xml:space="preserve">Descripción de la actividad                     </t>
  </si>
  <si>
    <t>Medios de verificación (evidencias)</t>
  </si>
  <si>
    <t>Indicadores</t>
  </si>
  <si>
    <t>Responsable(s)</t>
  </si>
  <si>
    <t>Período a realizarse</t>
  </si>
  <si>
    <t>Meta</t>
  </si>
  <si>
    <t>Cantidad de actividades</t>
  </si>
  <si>
    <t xml:space="preserve">Cantidad de personas </t>
  </si>
  <si>
    <t>Producto 1 - Cultura de integridad.</t>
  </si>
  <si>
    <t xml:space="preserve">-Fotografias y videos promocionando la campaña
-Circular promocionando la campaña
-Captura de pantalla de las redes sociales 
-Correos electronicos promocionando la campaña
-Lista de participantes
</t>
  </si>
  <si>
    <t xml:space="preserve">
-Cantidad de socializaciones realizadas
-Cantidad de servidores públicos impactados
</t>
  </si>
  <si>
    <t>Comision de Integridad</t>
  </si>
  <si>
    <t>Todo el año</t>
  </si>
  <si>
    <t xml:space="preserve">Crear campaña institucional de sensibilización y promoción transversal de los valores  institucionales  por una cultura de integridad. </t>
  </si>
  <si>
    <t xml:space="preserve">
-Campaña desarrollada
-Cantidad de socializaciones realizadas
-Cantidad de servidores públicos impactados
</t>
  </si>
  <si>
    <t>Producto 2 - Compromisos de alta dirección por la integridad.</t>
  </si>
  <si>
    <t xml:space="preserve">Objetivo: Crear la confianza y el clima de integridad que propicie los trabajos de la Comisión de Integridad Gubernamental y Cumplimiento Normativo (CIGCN), por la institucionalización del Sistema de Integridad y sus componentes. </t>
  </si>
  <si>
    <t>T1/T2</t>
  </si>
  <si>
    <t xml:space="preserve">Desarrollar acto de lectura y firma del compromiso por la integridad de la máxima autoridad ante todos los servidores públicos de la institución. </t>
  </si>
  <si>
    <t xml:space="preserve">-Fotografias y videos firmando el compromiso
-Captura de pantalla de las redes sociales
-Convocatoria 
-Lista de participantes
</t>
  </si>
  <si>
    <t xml:space="preserve">1er Trimestre </t>
  </si>
  <si>
    <t xml:space="preserve">Auditar que la firma de la maxima autoridad sea realizada conforme al debido proceso, adjuntando los anexos que forma parte del compromiso. Conforme al documento estandarizado. </t>
  </si>
  <si>
    <t>-Auditoria firmada por la CIGCN</t>
  </si>
  <si>
    <t>-Auditoria elaborada por la CIGCN.</t>
  </si>
  <si>
    <t>-Matriz de sujetos obligados a declarar.</t>
  </si>
  <si>
    <t xml:space="preserve">Objetivo: Desarrollar procesos con la finalidad de implementar estrategias y actividades preventivas de planeación, identificación, evaluación, valoración, tratamiento, seguimiento y difusión de los riesgos de corrupción en la administración pública. </t>
  </si>
  <si>
    <t xml:space="preserve">-Convocatoria 
-Lista de participantes
</t>
  </si>
  <si>
    <t>Producto 4 - Política Institucional de Integridad y Anticorrupción.</t>
  </si>
  <si>
    <t xml:space="preserve">Objetivo: Establecer estándares conductuales de principios y valores éticos y de integridad para la prevención y mitigación de riesgos de conflictos de interés, soborno, incumplimiento normativo y cualquier otra conducta que genera riesgos de corrupción en la administración. </t>
  </si>
  <si>
    <t xml:space="preserve">Talleres la implementación de mecanismos de inducción sobre integridad a los nuevos servidores.
	</t>
  </si>
  <si>
    <t>T1</t>
  </si>
  <si>
    <t>T2</t>
  </si>
  <si>
    <t>Presencial</t>
  </si>
  <si>
    <t>T3</t>
  </si>
  <si>
    <t>No presencial</t>
  </si>
  <si>
    <t>T4</t>
  </si>
  <si>
    <t>Mixta</t>
  </si>
  <si>
    <t>T1/T3</t>
  </si>
  <si>
    <t>T1/T4</t>
  </si>
  <si>
    <t>T1/T2/T3</t>
  </si>
  <si>
    <t>T2/T3</t>
  </si>
  <si>
    <t>T2/T4</t>
  </si>
  <si>
    <t>T2/T3/T4</t>
  </si>
  <si>
    <t>T3/T4</t>
  </si>
  <si>
    <t>Actividad continua</t>
  </si>
  <si>
    <t>No Aplica</t>
  </si>
  <si>
    <t xml:space="preserve">Asistir a la MAE y Equipo de Alta gerencia en la suscripcion y resolucion sobre el Compromiso Estrategico de Integridad y Prevencion de la Corrupcion Administrativa. </t>
  </si>
  <si>
    <t xml:space="preserve">Asistir a la MAE y Equipo de Altagerencia en la adopcion de las Directrices de Integridad para Cargos de Alto Nivel y Equipo de Alta Gerencia. </t>
  </si>
  <si>
    <t>Asitencia a la MAE y Equipo de Alta gerencia en la suscripcion y resolucion sobre el Compromiso Estrategico de Integridad y Prevencion de la Corrupcion Administrativa.</t>
  </si>
  <si>
    <t xml:space="preserve">Elaborar matriz institucional del cumplimiento de las obligaciones de los sujetos obligados a presentar declaracion jurada de bienes. </t>
  </si>
  <si>
    <t>-Convocatoria 
-Lista de participantes 
-Captura de pantalla de las redes sociales.</t>
  </si>
  <si>
    <t xml:space="preserve">Listado de participantes
 - Convocatoria
 - Fotos
- Correos 
- Agenda del taller 
- Borrador de la política. </t>
  </si>
  <si>
    <t xml:space="preserve">Borrador de politica realizado.
-Cantidad de socializaciones realizadas
-Cantidad de servidores públicos impactados
</t>
  </si>
  <si>
    <t xml:space="preserve">Listado de participantes, 
-Convocatoria.
-Fotos.
-Correos. </t>
  </si>
  <si>
    <t>2do Trimestre</t>
  </si>
  <si>
    <t>Asistir a reuniones trimestrales de coordinacion en materia de integridad con la Maxima Autoridad.</t>
  </si>
  <si>
    <t xml:space="preserve">Listado de participantes, 
-Informe de temas socializados.
-Fotos.
-Correos. </t>
  </si>
  <si>
    <t xml:space="preserve">Informe realizado.
- Cantidad de participantes. 
</t>
  </si>
  <si>
    <t xml:space="preserve">1er, 2do, 3er y 4to Trimestre </t>
  </si>
  <si>
    <t xml:space="preserve"> 2do y 4to Trimestre </t>
  </si>
  <si>
    <t>1er y 2do trimestre.</t>
  </si>
  <si>
    <t>Acto de lectura y firma del compromiso realizado.</t>
  </si>
  <si>
    <t>Asitencia a la  MAE y Equipo de Alta gerencia en la adopcion de las Directrices de Integridad para Cargos de Alto Nivel y Equipo de Alta Gerencia.</t>
  </si>
  <si>
    <t>Recursos</t>
  </si>
  <si>
    <t>Plan de trabajo 2026</t>
  </si>
  <si>
    <t xml:space="preserve">Crear programa interno de formación para la integridad. </t>
  </si>
  <si>
    <t>Lanzamiento de la política de Debida Diligencia.</t>
  </si>
  <si>
    <t>Taller de inducción para la implementación de la politica de Debida Diligencia.</t>
  </si>
  <si>
    <t xml:space="preserve">Objetivo: Desarrollar programas, eventos y actividades lúdicas que promuevan la interiorización de los principios éticos y  valores de integridad.
</t>
  </si>
  <si>
    <t>Sumarse a la campaña por la Integridad de DIGEIG #DominicanaSinCorrupción.</t>
  </si>
  <si>
    <t>Socialización permanente de la política de Debida Diligencia.</t>
  </si>
  <si>
    <t>Evaluación a la Implementación del modelo de gestión de riesgos conductual.</t>
  </si>
  <si>
    <t>Plan de de acción de tratamiento de riesgos conductuales de corrupción.</t>
  </si>
  <si>
    <t>Seguimiento y monitoreo de riesgos conductuales de corrupción.</t>
  </si>
  <si>
    <t xml:space="preserve">Implementación del buzón físico de denuncia ciudadana de acuerdo a la resolución 05-2024. </t>
  </si>
  <si>
    <t>Socialización permanente sobre resolución 05-2024 de buzón físico de denuncia ciudadana.</t>
  </si>
  <si>
    <t>Producto 3 - Modelo de gestion de riesgos de corrupción con enfásis en Debida Diligencia</t>
  </si>
  <si>
    <t xml:space="preserve">- Plan  de accion de riesgos conductuales.
-Lista de participantes
</t>
  </si>
  <si>
    <t>Informe realizado.
Matriz de riesgos de conductuales de corrupción realizada.</t>
  </si>
  <si>
    <t>Taller de inducción para la implementación del Código de Integridad y Conducta y/o su equivalente.</t>
  </si>
  <si>
    <t>*Completar con programas de capacitación dirigido a los servidores públicos que fortalezcan la cultura de integridad y el cumplimiento normativo*</t>
  </si>
  <si>
    <t xml:space="preserve">-Fotografias y videos.
-Convocatoria.
-Lista de participantes
</t>
  </si>
  <si>
    <t xml:space="preserve">-Programa interno de formación.
</t>
  </si>
  <si>
    <t xml:space="preserve">- Mapa de riesgos conductuales
</t>
  </si>
  <si>
    <t xml:space="preserve">Mapa de riesgo conductuales.
</t>
  </si>
  <si>
    <t xml:space="preserve">Instalación de buzón físico de denuncia ciudadana estandarizado por la DIGEIG.
-Listado de participantes
-Invitación.
-Fotos.
-Correos. </t>
  </si>
  <si>
    <t xml:space="preserve">
-Programa interno de formación realizado.
</t>
  </si>
  <si>
    <t xml:space="preserve">
-Cantidad de socializaciones realizadas
-Cantidad de servidores públicos impactados
</t>
  </si>
  <si>
    <t>-Matriz de sujetos obligados a declarar elaborada.</t>
  </si>
  <si>
    <t xml:space="preserve">Plan de accion realizado.
</t>
  </si>
  <si>
    <t>- Informe de implementación del modelo de gestion de riesgo conductual. 
- Matriz de riesgos conductuales de corrupción.</t>
  </si>
  <si>
    <t xml:space="preserve">Listado de participantes.
-Invitación.
-Fotos.
-Correos. </t>
  </si>
  <si>
    <t xml:space="preserve">Lanzamiento de la política de Debida Diligencia realizado.
</t>
  </si>
  <si>
    <t xml:space="preserve">Listado de participantes.
-Convocatoria.
-Fotos.
-Correos. </t>
  </si>
  <si>
    <t xml:space="preserve">Buzón físico de denuncia ciudadana instalado.
Lanzamiento realizado. 
</t>
  </si>
  <si>
    <t>• Diseñar una campaña interna que destaque los valores institucionales de la DGJP mediante afiches, cápsulas informativas y mensajes motivacionales.                                                                • Implementar espacios de reflexión (charlas, conversatorios o microtalleres) donde se analice cómo los valores institucionales se aplican en la operatividad diaria de cada área.                                 • Reconocer buenas prácticas de integridad mediante menciones o estímulos simbólicos a colaboradores o equipos que demuestren conductas alineadas a los valores institucionales.</t>
  </si>
  <si>
    <t>• Realizar talleres prácticos de módulo de integridad en inducción.                                     •Entregar material de apoyo (guías, infografías, manual de integridad institucional) que sirva como referencia permanente para los nuevos servidores de la DGJP.</t>
  </si>
  <si>
    <t>• Diseñar programa anual de formación continua en integridad, ética pública y cumplimiento normativo, dirigido a todo el personal.                        • Coordinar capacitaciones con apoyo de DIGEIG u otras entidades rectoras, para reforzar conocimientos sobre prevención de la corrupción, conflicto de intereses y transparencia.             •Evaluación básica de conocimientos adquiridos mediante encuestas, a fin de medir el impacto del programa y reforzar áreas de mejora..</t>
  </si>
  <si>
    <t>• Desarrollar talleres específicos por áreas operativas, abordando riesgos éticos y normativos propios de cada función, especialmente en atención al ciudadano y manejo de información sensible.</t>
  </si>
  <si>
    <t>Comision de Integridad/Comunicaciones</t>
  </si>
  <si>
    <t>Comision de Integridad/RRHH/Comunicaciones</t>
  </si>
  <si>
    <t>Comision de Integridad/RRHH</t>
  </si>
  <si>
    <t>•Brindar asistencia técnica y normativa para la elaboración, revisión y formalización del Compromiso Estratégico de Integridad.
•Coordinar la emisión de la resolución administrativa y la gestión documental conforme a los lineamientos de DIGEIG.</t>
  </si>
  <si>
    <t>•Orientar a la Alta Gerencia sobre el alcance y obligaciones de las Directrices de Integridad para Cargos de Alto Nivel.
•Dar seguimiento a la adopción formal y comunicación interna de las directrices en la DGJP.</t>
  </si>
  <si>
    <t>•Coordinar el acto institucional de lectura y firma del compromiso por la integridad ante los servidores públicos.
•Documentar el acto mediante acta y evidencias para fines de control y reporte institucional.</t>
  </si>
  <si>
    <t>•Verificar que la firma del compromiso cumpla con el procedimiento y formato estandarizado establecido.
•Revisar y archivar los anexos y evidencias que forman parte integral del compromiso.</t>
  </si>
  <si>
    <t>•Participar en reuniones trimestrales para presentar avances y necesidades en materia de integridad institucional.
•Dar seguimiento a los acuerdos y compromisos asumidos con la Máxima Autoridad.</t>
  </si>
  <si>
    <t>•Identificar y actualizar el listado de servidores públicos obligados a presentar declaración jurada de bienes.
•Elaborar y mantener una matriz institucional de control del cumplimiento y sus evidencias.</t>
  </si>
  <si>
    <t>•Dar seguimiento periódico a la ejecución de las acciones de mitigación definidas en el plan de riesgos.
•Actualizar el estado de los riesgos y controles, documentando avances y desviaciones.</t>
  </si>
  <si>
    <t>•Evaluar el grado de implementación y efectividad del modelo de gestión de riesgos conductuales.
•Elaborar informe de resultados con recomendaciones de mejora y acciones correctivas.</t>
  </si>
  <si>
    <t>•Impartir talleres de inducción sobre el contenido, alcance y aplicación de la política de Debida Diligencia.
•Capacitar a los servidores públicos sobre sus responsabilidades y roles en la aplicación de la política.</t>
  </si>
  <si>
    <t>•Coordinar el lanzamiento institucional de la política de Debida Diligencia mediante comunicación oficial.
•Difundir la política a través de los canales internos, garantizando su conocimiento y acceso.</t>
  </si>
  <si>
    <t>•Realizar acciones continuas de socialización y recordatorio sobre la política de Debida Diligencia.
•Actualizar y reforzar contenidos informativos para asegurar su correcta aplicación institucional.</t>
  </si>
  <si>
    <t>•Impartir talleres de inducción sobre el contenido, principios y aplicación del Código de Integridad y Conducta al personal de la DGJP.
•Sensibilizar a los servidores públicos sobre deberes, prohibiciones y consecuencias del incumplimiento ético.</t>
  </si>
  <si>
    <r>
      <t xml:space="preserve">Sector Gubernamental: </t>
    </r>
    <r>
      <rPr>
        <sz val="12"/>
        <rFont val="Arial"/>
        <family val="2"/>
      </rPr>
      <t>Seguridad Social</t>
    </r>
  </si>
  <si>
    <r>
      <t xml:space="preserve">Titular de la institución: </t>
    </r>
    <r>
      <rPr>
        <sz val="12"/>
        <rFont val="Arial"/>
        <family val="2"/>
      </rPr>
      <t>Juan Rosa</t>
    </r>
  </si>
  <si>
    <r>
      <t xml:space="preserve">Institución: </t>
    </r>
    <r>
      <rPr>
        <sz val="12"/>
        <rFont val="Arial"/>
        <family val="2"/>
      </rPr>
      <t>Direccion General de Jubilaciones y Pensiones a Cargo del Estado</t>
    </r>
  </si>
  <si>
    <r>
      <t xml:space="preserve">Objetivo General: </t>
    </r>
    <r>
      <rPr>
        <sz val="12"/>
        <color theme="1"/>
        <rFont val="Arial"/>
        <family val="2"/>
      </rPr>
      <t>Fortalecer la cultura de integridad y prevención de la corrupción en la DGJP, mediante la implementación de políticas y mecanismos institucionales, la gestión de riesgos conductuales, la capacitación del personal y el acompañamiento a la Alta Gerencia, conforme a la normativa vigente.</t>
    </r>
  </si>
  <si>
    <r>
      <t xml:space="preserve">Página </t>
    </r>
    <r>
      <rPr>
        <sz val="12"/>
        <rFont val="Arial"/>
        <family val="2"/>
      </rPr>
      <t>Web:https://www.dgjp.gob.do</t>
    </r>
  </si>
  <si>
    <r>
      <t>Teléfonos:</t>
    </r>
    <r>
      <rPr>
        <sz val="12"/>
        <rFont val="Arial"/>
        <family val="2"/>
      </rPr>
      <t>809-687-2222</t>
    </r>
  </si>
  <si>
    <t>Comision de Integridad/Juridica/OAI</t>
  </si>
  <si>
    <t>•Difundir de forma continua información sobre el uso, alcance y confidencialidad del buzón físico de denuncia ciudadana.
•Reforzar la socialización mediante materiales informativos y comunicaciones internas y externas en la sede central, Oficina Regional Santiago, La Romana, IDSS y en las posibles inaguraciones.</t>
  </si>
  <si>
    <t>Comision de Integridad/Departamento Administrativo</t>
  </si>
  <si>
    <t>Comision de Integridad/Departamento de Planificación</t>
  </si>
  <si>
    <r>
      <t>Cantidad de Servidores:</t>
    </r>
    <r>
      <rPr>
        <b/>
        <sz val="12"/>
        <color rgb="FFFF0000"/>
        <rFont val="Arial"/>
        <family val="2"/>
      </rPr>
      <t xml:space="preserve"> </t>
    </r>
    <r>
      <rPr>
        <b/>
        <sz val="12"/>
        <rFont val="Arial"/>
        <family val="2"/>
      </rPr>
      <t>553</t>
    </r>
  </si>
  <si>
    <t>Sujeto a la contratación de nuevo personal</t>
  </si>
  <si>
    <t>Materiales gastables/Laptop</t>
  </si>
  <si>
    <t>Materiales gastables/Laptop  16500</t>
  </si>
  <si>
    <t>Indicar los recursos económicos disponibles; en caso de no contar con ellos, especificar el departamento que brindará el apoyo correspondiente.”
Brindarán apoyo el departamento de: Comunicación, Recursos humanos Y Administrativo.</t>
  </si>
  <si>
    <t>•Identificar y priorizar los riesgos conductuales de corrupción por procesos, definiendo controles y acciones de mitigación.
•Elaborar y aprobar el plan de acción, asignando responsables y plazos de ejecución.(Enviar el plan a la DIGEIG)</t>
  </si>
  <si>
    <r>
      <t xml:space="preserve">• Difusión de la campaña en canales internos reforzando mensajes clave sobre ética, transparencia y lucha contra la corrupción.                                       • Socialización del rol de cada servidor público en la promoción de una gestión íntegra.                                        • </t>
    </r>
    <r>
      <rPr>
        <sz val="12"/>
        <rFont val="Arial"/>
        <family val="2"/>
      </rPr>
      <t>Realizar la inscripción en la Campaña  #DominicanaSinCorrupción y participar con los lineamientos oficiales de la DIGEIG, integrando la campaña institucional con estrategias comunicacionales efectivas (internas y externas).</t>
    </r>
  </si>
  <si>
    <t>REALIZADO</t>
  </si>
  <si>
    <t xml:space="preserve">
Brindarán apoyo la División de  Comunicaciones y el Departamento   Administrativo.</t>
  </si>
  <si>
    <t xml:space="preserve">
Brindarán apoyo el departamento de: Comunicación, Recursos Humanos y Administrativo.</t>
  </si>
  <si>
    <t xml:space="preserve">
Brindarán apoyo el departamento de: Comunicación, Recursos Humanos ,  Administrativo y la División de Tecnología</t>
  </si>
  <si>
    <t xml:space="preserve">
Brindarán apoyo el departamento de: Comunicación, Recursos Humanos ,  Planificacion y Desarrollo.</t>
  </si>
  <si>
    <t xml:space="preserve">
Brindarán apoyo el departamento de: Comunicación, Recursos Humanos ,  Planificación y Desarrollo.</t>
  </si>
  <si>
    <r>
      <t xml:space="preserve">
</t>
    </r>
    <r>
      <rPr>
        <b/>
        <sz val="11"/>
        <rFont val="Arial"/>
        <family val="2"/>
      </rPr>
      <t>Brindarán apoyo el departamento de: Comunicación, Recursos Humanos  A través de su División de Capacitación y con alianzas con el INFOTEP, INAP y CAPGEFI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</si>
</sst>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C0A]mmmm\-yy;@"/>
    <numFmt numFmtId="165" formatCode="0.000"/>
  </numFmts>
  <fonts count="23" x14ac:knownFonts="1">
    <font>
      <sz val="12"/>
      <color theme="1"/>
      <name val="Calibri"/>
      <family val="2"/>
      <scheme val="minor"/>
    </font>
    <font>
      <sz val="11"/>
      <name val="Arial"/>
      <family val="2"/>
    </font>
    <font>
      <b/>
      <sz val="18"/>
      <name val="Arial"/>
      <family val="2"/>
    </font>
    <font>
      <b/>
      <sz val="12"/>
      <name val="Arial"/>
      <family val="2"/>
    </font>
    <font>
      <sz val="8"/>
      <name val="Calibri"/>
      <family val="2"/>
    </font>
    <font>
      <b/>
      <sz val="14"/>
      <name val="Arial"/>
      <family val="2"/>
    </font>
    <font>
      <b/>
      <sz val="10"/>
      <name val="Arial"/>
      <family val="2"/>
    </font>
    <font>
      <sz val="11"/>
      <color theme="1"/>
      <name val="Arial"/>
      <family val="2"/>
    </font>
    <font>
      <b/>
      <sz val="11"/>
      <color theme="1"/>
      <name val="Arial"/>
      <family val="2"/>
    </font>
    <font>
      <sz val="12"/>
      <color theme="1"/>
      <name val="Arial"/>
      <family val="2"/>
    </font>
    <font>
      <b/>
      <sz val="14"/>
      <color theme="0"/>
      <name val="Arial"/>
      <family val="2"/>
    </font>
    <font>
      <b/>
      <sz val="12"/>
      <color theme="0"/>
      <name val="Arial"/>
      <family val="2"/>
    </font>
    <font>
      <b/>
      <sz val="12"/>
      <color theme="1"/>
      <name val="Arial"/>
      <family val="2"/>
    </font>
    <font>
      <b/>
      <sz val="18"/>
      <color theme="8" tint="-0.499984740745262"/>
      <name val="Arial"/>
      <family val="2"/>
    </font>
    <font>
      <sz val="18"/>
      <name val="Arial"/>
      <family val="2"/>
    </font>
    <font>
      <sz val="10"/>
      <name val="Arial"/>
      <family val="2"/>
    </font>
    <font>
      <b/>
      <sz val="11"/>
      <name val="Arial"/>
      <family val="2"/>
    </font>
    <font>
      <sz val="12"/>
      <color theme="1"/>
      <name val="Aptos"/>
      <family val="2"/>
    </font>
    <font>
      <b/>
      <sz val="12"/>
      <color rgb="FFFF0000"/>
      <name val="Arial"/>
      <family val="2"/>
    </font>
    <font>
      <i/>
      <sz val="12"/>
      <color theme="1"/>
      <name val="Arial"/>
      <family val="2"/>
    </font>
    <font>
      <sz val="12"/>
      <name val="Arial"/>
      <family val="2"/>
    </font>
    <font>
      <b/>
      <sz val="11"/>
      <color rgb="FFFF0000"/>
      <name val="Arial"/>
      <family val="2"/>
    </font>
    <font>
      <sz val="12"/>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8" tint="0.79998168889431442"/>
        <bgColor indexed="64"/>
      </patternFill>
    </fill>
  </fills>
  <borders count="2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s>
  <cellStyleXfs count="2">
    <xf numFmtId="0" fontId="0" fillId="0" borderId="0"/>
    <xf numFmtId="43" fontId="22" fillId="0" borderId="0" applyFont="0" applyFill="0" applyBorder="0" applyAlignment="0" applyProtection="0"/>
  </cellStyleXfs>
  <cellXfs count="80">
    <xf numFmtId="0" fontId="0" fillId="0" borderId="0" xfId="0"/>
    <xf numFmtId="0" fontId="7" fillId="0" borderId="0" xfId="0" applyFont="1" applyAlignment="1">
      <alignment vertical="center" wrapText="1"/>
    </xf>
    <xf numFmtId="0" fontId="1" fillId="2" borderId="0" xfId="0" applyFont="1" applyFill="1" applyAlignment="1">
      <alignment horizontal="center" vertical="center" wrapText="1"/>
    </xf>
    <xf numFmtId="0" fontId="8" fillId="0" borderId="0" xfId="0" applyFont="1" applyAlignment="1">
      <alignment vertical="center" wrapText="1"/>
    </xf>
    <xf numFmtId="0" fontId="1" fillId="0" borderId="0" xfId="0" applyFont="1" applyAlignment="1">
      <alignment vertical="center" wrapText="1"/>
    </xf>
    <xf numFmtId="164" fontId="7" fillId="0" borderId="0" xfId="0" applyNumberFormat="1" applyFont="1" applyAlignment="1">
      <alignment horizontal="center" vertical="center" wrapText="1"/>
    </xf>
    <xf numFmtId="0" fontId="7" fillId="0" borderId="0" xfId="0" applyFont="1" applyAlignment="1">
      <alignment horizontal="center" vertical="center" wrapText="1"/>
    </xf>
    <xf numFmtId="0" fontId="2" fillId="2" borderId="0" xfId="0" applyFont="1" applyFill="1" applyAlignment="1">
      <alignment horizontal="center" vertical="center" wrapText="1"/>
    </xf>
    <xf numFmtId="164" fontId="2" fillId="2" borderId="0" xfId="0" applyNumberFormat="1" applyFont="1" applyFill="1" applyAlignment="1">
      <alignment horizontal="center" vertical="center" wrapText="1"/>
    </xf>
    <xf numFmtId="0" fontId="14" fillId="2" borderId="0" xfId="0" applyFont="1" applyFill="1" applyAlignment="1">
      <alignment horizontal="center" vertical="center" wrapText="1"/>
    </xf>
    <xf numFmtId="0" fontId="15" fillId="0" borderId="0" xfId="0" applyFont="1" applyAlignment="1">
      <alignment vertical="center" wrapText="1"/>
    </xf>
    <xf numFmtId="0" fontId="16" fillId="0" borderId="0" xfId="0" applyFont="1" applyAlignment="1">
      <alignment vertical="center" wrapText="1"/>
    </xf>
    <xf numFmtId="0" fontId="9" fillId="0" borderId="2" xfId="0" applyFont="1" applyBorder="1" applyAlignment="1">
      <alignment horizontal="center" vertical="center" wrapText="1"/>
    </xf>
    <xf numFmtId="0" fontId="9" fillId="0" borderId="2" xfId="0" applyFont="1" applyBorder="1" applyAlignment="1">
      <alignment horizontal="left" vertical="center" wrapText="1"/>
    </xf>
    <xf numFmtId="0" fontId="7" fillId="0" borderId="2" xfId="0" applyFont="1" applyBorder="1" applyAlignment="1">
      <alignment horizontal="center" vertical="center" wrapText="1"/>
    </xf>
    <xf numFmtId="0" fontId="6" fillId="2" borderId="25"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2" xfId="0" quotePrefix="1" applyFont="1" applyFill="1" applyBorder="1" applyAlignment="1">
      <alignment horizontal="left" vertical="center" wrapText="1"/>
    </xf>
    <xf numFmtId="0" fontId="9" fillId="0" borderId="2" xfId="0" applyFont="1" applyBorder="1" applyAlignment="1">
      <alignment vertical="center" wrapText="1"/>
    </xf>
    <xf numFmtId="0" fontId="9" fillId="2" borderId="3" xfId="0" quotePrefix="1" applyFont="1" applyFill="1" applyBorder="1" applyAlignment="1">
      <alignment vertical="center" wrapText="1"/>
    </xf>
    <xf numFmtId="0" fontId="9" fillId="0" borderId="2" xfId="0" quotePrefix="1" applyFont="1" applyBorder="1" applyAlignment="1">
      <alignment horizontal="left" vertical="center" wrapText="1"/>
    </xf>
    <xf numFmtId="0" fontId="7" fillId="4" borderId="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9" fillId="2" borderId="2" xfId="0" applyFont="1" applyFill="1" applyBorder="1" applyAlignment="1">
      <alignment horizontal="left" vertical="center" wrapText="1"/>
    </xf>
    <xf numFmtId="0" fontId="0" fillId="0" borderId="0" xfId="0" applyAlignment="1">
      <alignment wrapText="1"/>
    </xf>
    <xf numFmtId="0" fontId="0" fillId="0" borderId="2" xfId="0" applyBorder="1" applyAlignment="1">
      <alignment wrapText="1"/>
    </xf>
    <xf numFmtId="165" fontId="7" fillId="0" borderId="2" xfId="0" applyNumberFormat="1" applyFont="1" applyBorder="1" applyAlignment="1">
      <alignment horizontal="center" vertical="center" wrapText="1"/>
    </xf>
    <xf numFmtId="0" fontId="8" fillId="0" borderId="0" xfId="0" applyFont="1" applyAlignment="1">
      <alignment horizontal="center" vertical="center" wrapText="1"/>
    </xf>
    <xf numFmtId="0" fontId="17" fillId="4" borderId="2" xfId="0" applyFont="1" applyFill="1" applyBorder="1" applyAlignment="1">
      <alignment horizontal="center" vertical="center"/>
    </xf>
    <xf numFmtId="1" fontId="7" fillId="0" borderId="2" xfId="0" applyNumberFormat="1" applyFont="1" applyBorder="1" applyAlignment="1">
      <alignment horizontal="center" vertical="center" wrapText="1"/>
    </xf>
    <xf numFmtId="3" fontId="9" fillId="0" borderId="2" xfId="0" applyNumberFormat="1" applyFont="1" applyBorder="1" applyAlignment="1">
      <alignment horizontal="center" vertical="center" wrapText="1"/>
    </xf>
    <xf numFmtId="0" fontId="7" fillId="2" borderId="2" xfId="0" applyFont="1" applyFill="1" applyBorder="1" applyAlignment="1">
      <alignment horizontal="center" vertical="center" wrapText="1"/>
    </xf>
    <xf numFmtId="165" fontId="21" fillId="2" borderId="2" xfId="0" applyNumberFormat="1" applyFont="1" applyFill="1" applyBorder="1" applyAlignment="1">
      <alignment horizontal="center" vertical="center" wrapText="1"/>
    </xf>
    <xf numFmtId="43" fontId="7" fillId="0" borderId="0" xfId="1" applyFont="1" applyAlignment="1">
      <alignment vertical="center" wrapText="1"/>
    </xf>
    <xf numFmtId="43" fontId="16" fillId="2" borderId="2" xfId="1" applyFont="1" applyFill="1" applyBorder="1" applyAlignment="1">
      <alignment horizontal="center" vertical="center" wrapText="1"/>
    </xf>
    <xf numFmtId="165" fontId="16" fillId="2" borderId="2" xfId="0" applyNumberFormat="1" applyFont="1" applyFill="1" applyBorder="1" applyAlignment="1">
      <alignment horizontal="center" vertical="center" wrapText="1"/>
    </xf>
    <xf numFmtId="0" fontId="12" fillId="2" borderId="26" xfId="0" applyFont="1" applyFill="1" applyBorder="1" applyAlignment="1">
      <alignment horizontal="left" vertical="center" wrapText="1"/>
    </xf>
    <xf numFmtId="0" fontId="12" fillId="4" borderId="14"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14"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0" xfId="0" applyFont="1" applyFill="1" applyAlignment="1">
      <alignment horizontal="center" vertical="center" wrapText="1"/>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9" fillId="4" borderId="2" xfId="0" applyFont="1" applyFill="1" applyBorder="1" applyAlignment="1">
      <alignment horizontal="left" vertical="center" wrapText="1"/>
    </xf>
    <xf numFmtId="0" fontId="2" fillId="2" borderId="0" xfId="0" applyFont="1" applyFill="1" applyAlignment="1">
      <alignment horizontal="center" vertical="center" wrapText="1"/>
    </xf>
    <xf numFmtId="0" fontId="13" fillId="2" borderId="0" xfId="0" applyFont="1" applyFill="1" applyAlignment="1">
      <alignment horizontal="center" vertical="center" wrapText="1"/>
    </xf>
    <xf numFmtId="0" fontId="14" fillId="2" borderId="0" xfId="0" applyFont="1" applyFill="1" applyAlignment="1">
      <alignment horizontal="center" vertical="center" wrapText="1"/>
    </xf>
    <xf numFmtId="0" fontId="3" fillId="2" borderId="2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7" xfId="0" applyFont="1" applyFill="1" applyBorder="1" applyAlignment="1">
      <alignment horizontal="left" vertical="center" wrapText="1"/>
    </xf>
    <xf numFmtId="164" fontId="3" fillId="2" borderId="14" xfId="0" applyNumberFormat="1" applyFont="1" applyFill="1" applyBorder="1" applyAlignment="1">
      <alignment horizontal="left" vertical="center" wrapText="1"/>
    </xf>
    <xf numFmtId="164" fontId="3" fillId="2" borderId="15" xfId="0" applyNumberFormat="1"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10" fillId="3" borderId="19" xfId="0" applyFont="1" applyFill="1" applyBorder="1" applyAlignment="1">
      <alignment horizontal="center" vertical="center" wrapText="1"/>
    </xf>
    <xf numFmtId="0" fontId="10" fillId="3" borderId="20" xfId="0" applyFont="1" applyFill="1" applyBorder="1" applyAlignment="1">
      <alignment horizontal="center" vertical="center" wrapText="1"/>
    </xf>
    <xf numFmtId="164" fontId="3" fillId="2" borderId="11" xfId="0" applyNumberFormat="1" applyFont="1" applyFill="1" applyBorder="1" applyAlignment="1">
      <alignment horizontal="left" vertical="center" wrapText="1"/>
    </xf>
    <xf numFmtId="164" fontId="3" fillId="2" borderId="12" xfId="0" applyNumberFormat="1" applyFont="1" applyFill="1" applyBorder="1" applyAlignment="1">
      <alignment horizontal="left" vertical="center" wrapText="1"/>
    </xf>
    <xf numFmtId="0" fontId="11" fillId="3" borderId="8"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2" fillId="4" borderId="0" xfId="0" applyFont="1" applyFill="1" applyAlignment="1">
      <alignment vertical="center" wrapText="1"/>
    </xf>
    <xf numFmtId="0" fontId="12" fillId="4" borderId="18" xfId="0" applyFont="1" applyFill="1" applyBorder="1" applyAlignment="1">
      <alignment vertical="center" wrapText="1"/>
    </xf>
    <xf numFmtId="164" fontId="11" fillId="3" borderId="16" xfId="0" applyNumberFormat="1" applyFont="1" applyFill="1" applyBorder="1" applyAlignment="1">
      <alignment horizontal="center" vertical="center" wrapText="1"/>
    </xf>
    <xf numFmtId="0" fontId="11" fillId="3" borderId="9" xfId="0" applyFont="1" applyFill="1" applyBorder="1" applyAlignment="1">
      <alignment horizontal="center" vertical="center" wrapText="1"/>
    </xf>
    <xf numFmtId="0" fontId="9" fillId="4" borderId="4" xfId="0" applyFont="1" applyFill="1" applyBorder="1" applyAlignment="1">
      <alignment horizontal="left" vertical="center" wrapText="1"/>
    </xf>
    <xf numFmtId="0" fontId="9" fillId="4" borderId="23" xfId="0" applyFont="1" applyFill="1" applyBorder="1" applyAlignment="1">
      <alignment horizontal="left" vertical="center" wrapText="1"/>
    </xf>
    <xf numFmtId="0" fontId="9" fillId="4" borderId="14" xfId="0" applyFont="1" applyFill="1" applyBorder="1" applyAlignment="1">
      <alignment horizontal="left" vertical="center" wrapText="1"/>
    </xf>
    <xf numFmtId="0" fontId="9" fillId="4" borderId="15" xfId="0" applyFont="1" applyFill="1" applyBorder="1" applyAlignment="1">
      <alignment horizontal="left" vertical="center" wrapText="1"/>
    </xf>
    <xf numFmtId="0" fontId="9" fillId="4" borderId="7" xfId="0" applyFont="1" applyFill="1" applyBorder="1" applyAlignment="1">
      <alignment horizontal="left" vertical="center" wrapText="1"/>
    </xf>
  </cellXfs>
  <cellStyles count="2">
    <cellStyle name="Millares" xfId="1" builtinId="3"/>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23812</xdr:colOff>
      <xdr:row>0</xdr:row>
      <xdr:rowOff>59530</xdr:rowOff>
    </xdr:from>
    <xdr:to>
      <xdr:col>1</xdr:col>
      <xdr:colOff>2524125</xdr:colOff>
      <xdr:row>5</xdr:row>
      <xdr:rowOff>4285</xdr:rowOff>
    </xdr:to>
    <xdr:pic>
      <xdr:nvPicPr>
        <xdr:cNvPr id="3" name="Imagen 2">
          <a:extLst>
            <a:ext uri="{FF2B5EF4-FFF2-40B4-BE49-F238E27FC236}">
              <a16:creationId xmlns:a16="http://schemas.microsoft.com/office/drawing/2014/main" id="{522D3A48-9567-432C-B1AA-605CBDCE80C8}"/>
            </a:ext>
          </a:extLst>
        </xdr:cNvPr>
        <xdr:cNvPicPr>
          <a:picLocks noChangeAspect="1"/>
        </xdr:cNvPicPr>
      </xdr:nvPicPr>
      <xdr:blipFill>
        <a:blip xmlns:r="http://schemas.openxmlformats.org/officeDocument/2006/relationships" r:embed="rId1"/>
        <a:stretch>
          <a:fillRect/>
        </a:stretch>
      </xdr:blipFill>
      <xdr:spPr>
        <a:xfrm>
          <a:off x="785812" y="59530"/>
          <a:ext cx="2500313" cy="1309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23812</xdr:colOff>
      <xdr:row>0</xdr:row>
      <xdr:rowOff>59530</xdr:rowOff>
    </xdr:from>
    <xdr:to>
      <xdr:col>1</xdr:col>
      <xdr:colOff>2066925</xdr:colOff>
      <xdr:row>6</xdr:row>
      <xdr:rowOff>166210</xdr:rowOff>
    </xdr:to>
    <xdr:pic>
      <xdr:nvPicPr>
        <xdr:cNvPr id="2" name="Imagen 1">
          <a:extLst>
            <a:ext uri="{FF2B5EF4-FFF2-40B4-BE49-F238E27FC236}">
              <a16:creationId xmlns:a16="http://schemas.microsoft.com/office/drawing/2014/main" id="{D1F9605A-418D-47B9-B347-6B670D78B18D}"/>
            </a:ext>
          </a:extLst>
        </xdr:cNvPr>
        <xdr:cNvPicPr>
          <a:picLocks noChangeAspect="1"/>
        </xdr:cNvPicPr>
      </xdr:nvPicPr>
      <xdr:blipFill>
        <a:blip xmlns:r="http://schemas.openxmlformats.org/officeDocument/2006/relationships" r:embed="rId1"/>
        <a:stretch>
          <a:fillRect/>
        </a:stretch>
      </xdr:blipFill>
      <xdr:spPr>
        <a:xfrm>
          <a:off x="785812" y="59530"/>
          <a:ext cx="2500313" cy="1306830"/>
        </a:xfrm>
        <a:prstGeom prst="rect">
          <a:avLst/>
        </a:prstGeom>
      </xdr:spPr>
    </xdr:pic>
    <xdr:clientData/>
  </xdr:twoCellAnchor>
</xdr:wsDr>
</file>

<file path=xl/theme/theme1.xml><?xml version="1.0" encoding="utf-8"?>
<a:theme xmlns:a="http://schemas.openxmlformats.org/drawingml/2006/main" name="Office Theme">
  <a:themeElements>
    <a:clrScheme name="Aspecto">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1:R60"/>
  <sheetViews>
    <sheetView showGridLines="0" topLeftCell="B2" zoomScale="90" zoomScaleNormal="90" zoomScaleSheetLayoutView="90" workbookViewId="0">
      <selection activeCell="B2" sqref="A1:XFD1048576"/>
    </sheetView>
  </sheetViews>
  <sheetFormatPr baseColWidth="10" defaultColWidth="9" defaultRowHeight="14.25" x14ac:dyDescent="0.25"/>
  <cols>
    <col min="1" max="1" width="10" style="6" customWidth="1"/>
    <col min="2" max="3" width="47.375" style="1" customWidth="1"/>
    <col min="4" max="4" width="33.25" style="1" customWidth="1"/>
    <col min="5" max="5" width="27.875" style="1" customWidth="1"/>
    <col min="6" max="6" width="16.75" style="4" customWidth="1"/>
    <col min="7" max="7" width="13.625" style="5" customWidth="1"/>
    <col min="8" max="8" width="13.125" style="1" customWidth="1"/>
    <col min="9" max="9" width="16.875" style="6" customWidth="1"/>
    <col min="10" max="10" width="17.25" style="6" customWidth="1"/>
    <col min="11" max="11" width="0.125" style="1" customWidth="1"/>
    <col min="12" max="12" width="45.125" style="1" hidden="1" customWidth="1"/>
    <col min="13" max="13" width="19.75" style="1" customWidth="1"/>
    <col min="14" max="16" width="9" style="1" customWidth="1"/>
    <col min="17" max="17" width="18" style="1" hidden="1" customWidth="1"/>
    <col min="18" max="18" width="14.25" style="4" customWidth="1"/>
    <col min="19" max="16384" width="9" style="1"/>
  </cols>
  <sheetData>
    <row r="1" spans="1:18" x14ac:dyDescent="0.25">
      <c r="A1" s="2"/>
      <c r="B1" s="2"/>
      <c r="C1" s="2"/>
      <c r="D1" s="2"/>
      <c r="E1" s="2"/>
      <c r="F1" s="2"/>
      <c r="G1" s="2"/>
      <c r="H1" s="2"/>
      <c r="I1" s="2"/>
    </row>
    <row r="2" spans="1:18" ht="23.25" x14ac:dyDescent="0.25">
      <c r="A2" s="51" t="s">
        <v>0</v>
      </c>
      <c r="B2" s="51"/>
      <c r="C2" s="51"/>
      <c r="D2" s="51"/>
      <c r="E2" s="51"/>
      <c r="F2" s="51"/>
      <c r="G2" s="51"/>
      <c r="H2" s="51"/>
      <c r="I2" s="51"/>
    </row>
    <row r="3" spans="1:18" ht="23.25" x14ac:dyDescent="0.25">
      <c r="A3" s="52" t="s">
        <v>69</v>
      </c>
      <c r="B3" s="52"/>
      <c r="C3" s="52"/>
      <c r="D3" s="52"/>
      <c r="E3" s="52"/>
      <c r="F3" s="52"/>
      <c r="G3" s="52"/>
      <c r="H3" s="52"/>
      <c r="I3" s="52"/>
    </row>
    <row r="4" spans="1:18" ht="23.25" x14ac:dyDescent="0.25">
      <c r="A4" s="53" t="s">
        <v>1</v>
      </c>
      <c r="B4" s="53"/>
      <c r="C4" s="53"/>
      <c r="D4" s="53"/>
      <c r="E4" s="53"/>
      <c r="F4" s="53"/>
      <c r="G4" s="53"/>
      <c r="H4" s="53"/>
      <c r="I4" s="53"/>
    </row>
    <row r="5" spans="1:18" ht="23.25" x14ac:dyDescent="0.25">
      <c r="A5" s="9"/>
      <c r="B5" s="9"/>
      <c r="C5" s="9"/>
      <c r="E5" s="9"/>
      <c r="F5" s="9"/>
      <c r="G5" s="9"/>
      <c r="H5" s="9"/>
      <c r="I5" s="9"/>
    </row>
    <row r="6" spans="1:18" ht="5.25" customHeight="1" thickBot="1" x14ac:dyDescent="0.3">
      <c r="A6" s="7"/>
      <c r="B6" s="7"/>
      <c r="C6" s="7"/>
      <c r="D6" s="9"/>
      <c r="E6" s="7"/>
      <c r="F6" s="7"/>
      <c r="G6" s="8"/>
      <c r="H6" s="7"/>
      <c r="I6" s="7"/>
    </row>
    <row r="7" spans="1:18" ht="18.75" thickBot="1" x14ac:dyDescent="0.3">
      <c r="A7" s="64" t="s">
        <v>2</v>
      </c>
      <c r="B7" s="65"/>
      <c r="C7" s="65"/>
      <c r="D7" s="65"/>
      <c r="E7" s="65"/>
      <c r="F7" s="65"/>
      <c r="G7" s="65"/>
      <c r="H7" s="65"/>
      <c r="I7" s="65"/>
      <c r="R7" s="10"/>
    </row>
    <row r="8" spans="1:18" ht="20.100000000000001" customHeight="1" x14ac:dyDescent="0.25">
      <c r="A8" s="54" t="s">
        <v>121</v>
      </c>
      <c r="B8" s="55"/>
      <c r="C8" s="55"/>
      <c r="D8" s="56"/>
      <c r="E8" s="66" t="s">
        <v>129</v>
      </c>
      <c r="F8" s="67"/>
      <c r="G8" s="67"/>
      <c r="H8" s="62" t="s">
        <v>124</v>
      </c>
      <c r="I8" s="56"/>
      <c r="R8" s="10"/>
    </row>
    <row r="9" spans="1:18" ht="28.5" customHeight="1" x14ac:dyDescent="0.25">
      <c r="A9" s="57" t="s">
        <v>120</v>
      </c>
      <c r="B9" s="58"/>
      <c r="C9" s="58"/>
      <c r="D9" s="59"/>
      <c r="E9" s="60" t="s">
        <v>119</v>
      </c>
      <c r="F9" s="61"/>
      <c r="G9" s="61"/>
      <c r="H9" s="63" t="s">
        <v>123</v>
      </c>
      <c r="I9" s="59"/>
      <c r="R9" s="10"/>
    </row>
    <row r="10" spans="1:18" ht="15.75" x14ac:dyDescent="0.25">
      <c r="A10" s="38" t="s">
        <v>122</v>
      </c>
      <c r="B10" s="38"/>
      <c r="C10" s="38"/>
      <c r="D10" s="38"/>
      <c r="E10" s="38"/>
      <c r="F10" s="38"/>
      <c r="G10" s="38"/>
      <c r="H10" s="38"/>
      <c r="I10" s="38"/>
      <c r="R10" s="10"/>
    </row>
    <row r="11" spans="1:18" ht="15.75" x14ac:dyDescent="0.25">
      <c r="A11" s="47"/>
      <c r="B11" s="48"/>
      <c r="C11" s="48"/>
      <c r="D11" s="48"/>
      <c r="E11" s="48"/>
      <c r="F11" s="48"/>
      <c r="G11" s="48"/>
      <c r="H11" s="48"/>
      <c r="I11" s="49"/>
      <c r="R11" s="10"/>
    </row>
    <row r="12" spans="1:18" ht="24" customHeight="1" x14ac:dyDescent="0.25">
      <c r="A12" s="43" t="s">
        <v>3</v>
      </c>
      <c r="B12" s="43" t="s">
        <v>4</v>
      </c>
      <c r="C12" s="45"/>
      <c r="D12" s="46"/>
      <c r="E12" s="46"/>
      <c r="F12" s="46"/>
      <c r="G12" s="46"/>
      <c r="H12" s="46"/>
      <c r="I12" s="46"/>
    </row>
    <row r="13" spans="1:18" s="3" customFormat="1" ht="15" customHeight="1" x14ac:dyDescent="0.25">
      <c r="A13" s="43"/>
      <c r="B13" s="43"/>
      <c r="C13" s="43" t="s">
        <v>5</v>
      </c>
      <c r="D13" s="43" t="s">
        <v>6</v>
      </c>
      <c r="E13" s="43" t="s">
        <v>7</v>
      </c>
      <c r="F13" s="70" t="s">
        <v>8</v>
      </c>
      <c r="G13" s="73" t="s">
        <v>9</v>
      </c>
      <c r="H13" s="68" t="s">
        <v>10</v>
      </c>
      <c r="I13" s="69"/>
      <c r="J13" s="29"/>
      <c r="R13" s="11"/>
    </row>
    <row r="14" spans="1:18" s="3" customFormat="1" ht="26.25" thickBot="1" x14ac:dyDescent="0.3">
      <c r="A14" s="74"/>
      <c r="B14" s="74"/>
      <c r="C14" s="44"/>
      <c r="D14" s="44"/>
      <c r="E14" s="44"/>
      <c r="F14" s="70"/>
      <c r="G14" s="73"/>
      <c r="H14" s="15" t="s">
        <v>11</v>
      </c>
      <c r="I14" s="16" t="s">
        <v>12</v>
      </c>
      <c r="J14" s="68" t="s">
        <v>68</v>
      </c>
      <c r="K14" s="69"/>
      <c r="R14" s="11"/>
    </row>
    <row r="15" spans="1:18" ht="71.45" customHeight="1" thickTop="1" x14ac:dyDescent="0.25">
      <c r="A15" s="71" t="s">
        <v>13</v>
      </c>
      <c r="B15" s="72"/>
      <c r="C15" s="50" t="s">
        <v>73</v>
      </c>
      <c r="D15" s="50"/>
      <c r="E15" s="50"/>
      <c r="F15" s="50"/>
      <c r="G15" s="50"/>
      <c r="H15" s="50"/>
      <c r="I15" s="50"/>
      <c r="J15" s="30"/>
    </row>
    <row r="16" spans="1:18" ht="195" customHeight="1" x14ac:dyDescent="0.25">
      <c r="A16" s="12">
        <v>1</v>
      </c>
      <c r="B16" s="13" t="s">
        <v>74</v>
      </c>
      <c r="C16" s="13" t="s">
        <v>135</v>
      </c>
      <c r="D16" s="19" t="s">
        <v>14</v>
      </c>
      <c r="E16" s="18" t="s">
        <v>15</v>
      </c>
      <c r="F16" s="13" t="s">
        <v>104</v>
      </c>
      <c r="G16" s="12" t="s">
        <v>59</v>
      </c>
      <c r="H16" s="12">
        <v>1</v>
      </c>
      <c r="I16" s="12">
        <v>500</v>
      </c>
      <c r="J16" s="28">
        <v>65</v>
      </c>
      <c r="M16" s="35">
        <f>+J16+J17+J18+J20+J25+J34+J35+J37+J38+0</f>
        <v>273198</v>
      </c>
    </row>
    <row r="17" spans="1:17" ht="180" x14ac:dyDescent="0.25">
      <c r="A17" s="12">
        <v>2</v>
      </c>
      <c r="B17" s="13" t="s">
        <v>18</v>
      </c>
      <c r="C17" s="13" t="s">
        <v>100</v>
      </c>
      <c r="D17" s="19" t="s">
        <v>14</v>
      </c>
      <c r="E17" s="18" t="s">
        <v>19</v>
      </c>
      <c r="F17" s="13" t="s">
        <v>105</v>
      </c>
      <c r="G17" s="12" t="s">
        <v>17</v>
      </c>
      <c r="H17" s="12">
        <v>5</v>
      </c>
      <c r="I17" s="32">
        <v>1000</v>
      </c>
      <c r="J17" s="28">
        <v>100</v>
      </c>
    </row>
    <row r="18" spans="1:17" ht="125.25" customHeight="1" x14ac:dyDescent="0.25">
      <c r="A18" s="12">
        <v>3</v>
      </c>
      <c r="B18" s="13" t="s">
        <v>34</v>
      </c>
      <c r="C18" s="13" t="s">
        <v>101</v>
      </c>
      <c r="D18" s="19" t="s">
        <v>31</v>
      </c>
      <c r="E18" s="18" t="s">
        <v>15</v>
      </c>
      <c r="F18" s="13" t="s">
        <v>106</v>
      </c>
      <c r="G18" s="12" t="s">
        <v>17</v>
      </c>
      <c r="H18" s="12">
        <v>5</v>
      </c>
      <c r="I18" s="12" t="s">
        <v>130</v>
      </c>
      <c r="J18" s="28">
        <v>16.5</v>
      </c>
    </row>
    <row r="19" spans="1:17" ht="240" x14ac:dyDescent="0.25">
      <c r="A19" s="12">
        <v>4</v>
      </c>
      <c r="B19" s="13" t="s">
        <v>70</v>
      </c>
      <c r="C19" s="13" t="s">
        <v>102</v>
      </c>
      <c r="D19" s="19" t="s">
        <v>87</v>
      </c>
      <c r="E19" s="18" t="s">
        <v>91</v>
      </c>
      <c r="F19" s="13" t="s">
        <v>106</v>
      </c>
      <c r="G19" s="12" t="s">
        <v>25</v>
      </c>
      <c r="H19" s="12">
        <v>1</v>
      </c>
      <c r="I19" s="14">
        <v>75</v>
      </c>
      <c r="J19" s="34" t="s">
        <v>133</v>
      </c>
    </row>
    <row r="20" spans="1:17" ht="126.75" customHeight="1" x14ac:dyDescent="0.25">
      <c r="A20" s="12">
        <v>5</v>
      </c>
      <c r="B20" s="25" t="s">
        <v>85</v>
      </c>
      <c r="C20" s="13" t="s">
        <v>103</v>
      </c>
      <c r="D20" s="19" t="s">
        <v>86</v>
      </c>
      <c r="E20" s="18" t="s">
        <v>92</v>
      </c>
      <c r="F20" s="13" t="s">
        <v>106</v>
      </c>
      <c r="G20" s="12" t="s">
        <v>17</v>
      </c>
      <c r="H20" s="12">
        <v>1</v>
      </c>
      <c r="I20" s="14">
        <v>250</v>
      </c>
      <c r="J20" s="31">
        <v>16500</v>
      </c>
      <c r="Q20" s="1" t="s">
        <v>22</v>
      </c>
    </row>
    <row r="21" spans="1:17" ht="172.5" customHeight="1" x14ac:dyDescent="0.25">
      <c r="A21" s="12">
        <v>6</v>
      </c>
      <c r="B21" s="25" t="s">
        <v>85</v>
      </c>
      <c r="C21" s="17" t="s">
        <v>103</v>
      </c>
      <c r="D21" s="19" t="s">
        <v>86</v>
      </c>
      <c r="E21" s="18" t="s">
        <v>92</v>
      </c>
      <c r="F21" s="17" t="s">
        <v>106</v>
      </c>
      <c r="G21" s="24" t="s">
        <v>17</v>
      </c>
      <c r="H21" s="24">
        <v>1</v>
      </c>
      <c r="I21" s="33">
        <v>250</v>
      </c>
      <c r="J21" s="34" t="s">
        <v>133</v>
      </c>
    </row>
    <row r="22" spans="1:17" ht="78" customHeight="1" x14ac:dyDescent="0.25">
      <c r="A22" s="41" t="s">
        <v>20</v>
      </c>
      <c r="B22" s="42"/>
      <c r="C22" s="75" t="s">
        <v>21</v>
      </c>
      <c r="D22" s="76"/>
      <c r="E22" s="76"/>
      <c r="F22" s="76"/>
      <c r="G22" s="76"/>
      <c r="H22" s="76"/>
      <c r="I22" s="76"/>
      <c r="J22" s="23"/>
    </row>
    <row r="23" spans="1:17" ht="167.25" customHeight="1" x14ac:dyDescent="0.25">
      <c r="A23" s="12">
        <v>7</v>
      </c>
      <c r="B23" s="20" t="s">
        <v>51</v>
      </c>
      <c r="C23" s="20" t="s">
        <v>107</v>
      </c>
      <c r="D23" s="20" t="s">
        <v>53</v>
      </c>
      <c r="E23" s="21"/>
      <c r="F23" s="13" t="s">
        <v>125</v>
      </c>
      <c r="G23" s="13" t="s">
        <v>17</v>
      </c>
      <c r="H23" s="12">
        <v>1</v>
      </c>
      <c r="I23" s="12">
        <v>12</v>
      </c>
      <c r="J23" s="34" t="s">
        <v>133</v>
      </c>
    </row>
    <row r="24" spans="1:17" ht="158.25" customHeight="1" x14ac:dyDescent="0.25">
      <c r="A24" s="12">
        <v>8</v>
      </c>
      <c r="B24" s="20" t="s">
        <v>52</v>
      </c>
      <c r="C24" s="20" t="s">
        <v>108</v>
      </c>
      <c r="D24" s="20" t="s">
        <v>67</v>
      </c>
      <c r="E24" s="21"/>
      <c r="F24" s="13" t="s">
        <v>125</v>
      </c>
      <c r="G24" s="13" t="s">
        <v>17</v>
      </c>
      <c r="H24" s="12">
        <v>1</v>
      </c>
      <c r="I24" s="12">
        <v>12</v>
      </c>
      <c r="J24" s="34" t="s">
        <v>133</v>
      </c>
    </row>
    <row r="25" spans="1:17" ht="105" x14ac:dyDescent="0.25">
      <c r="A25" s="12">
        <v>9</v>
      </c>
      <c r="B25" s="20" t="s">
        <v>23</v>
      </c>
      <c r="C25" s="13" t="s">
        <v>109</v>
      </c>
      <c r="D25" s="19" t="s">
        <v>24</v>
      </c>
      <c r="E25" s="21" t="s">
        <v>66</v>
      </c>
      <c r="F25" s="13" t="s">
        <v>125</v>
      </c>
      <c r="G25" s="13" t="s">
        <v>25</v>
      </c>
      <c r="H25" s="12">
        <v>1</v>
      </c>
      <c r="I25" s="12">
        <v>50</v>
      </c>
      <c r="J25" s="28">
        <v>40000</v>
      </c>
    </row>
    <row r="26" spans="1:17" ht="174.75" customHeight="1" x14ac:dyDescent="0.25">
      <c r="A26" s="12">
        <v>10</v>
      </c>
      <c r="B26" s="13" t="s">
        <v>26</v>
      </c>
      <c r="C26" s="13" t="s">
        <v>110</v>
      </c>
      <c r="D26" s="22" t="s">
        <v>27</v>
      </c>
      <c r="E26" s="22" t="s">
        <v>28</v>
      </c>
      <c r="F26" s="13" t="s">
        <v>125</v>
      </c>
      <c r="G26" s="13" t="s">
        <v>25</v>
      </c>
      <c r="H26" s="12">
        <v>1</v>
      </c>
      <c r="I26" s="12">
        <v>12</v>
      </c>
      <c r="J26" s="34" t="s">
        <v>133</v>
      </c>
    </row>
    <row r="27" spans="1:17" ht="189.75" customHeight="1" x14ac:dyDescent="0.25">
      <c r="A27" s="12">
        <v>11</v>
      </c>
      <c r="B27" s="13" t="s">
        <v>60</v>
      </c>
      <c r="C27" s="13" t="s">
        <v>111</v>
      </c>
      <c r="D27" s="19" t="s">
        <v>61</v>
      </c>
      <c r="E27" s="22" t="s">
        <v>62</v>
      </c>
      <c r="F27" s="13" t="s">
        <v>16</v>
      </c>
      <c r="G27" s="12" t="s">
        <v>63</v>
      </c>
      <c r="H27" s="12">
        <v>4</v>
      </c>
      <c r="I27" s="12">
        <v>12</v>
      </c>
      <c r="J27" s="34" t="s">
        <v>133</v>
      </c>
      <c r="Q27" s="1" t="s">
        <v>17</v>
      </c>
    </row>
    <row r="28" spans="1:17" ht="177.75" customHeight="1" x14ac:dyDescent="0.25">
      <c r="A28" s="12">
        <v>12</v>
      </c>
      <c r="B28" s="20" t="s">
        <v>54</v>
      </c>
      <c r="C28" s="13" t="s">
        <v>112</v>
      </c>
      <c r="D28" s="22" t="s">
        <v>29</v>
      </c>
      <c r="E28" s="22" t="s">
        <v>93</v>
      </c>
      <c r="F28" s="13" t="s">
        <v>16</v>
      </c>
      <c r="G28" s="13" t="s">
        <v>25</v>
      </c>
      <c r="H28" s="12">
        <v>1</v>
      </c>
      <c r="I28" s="12">
        <v>12</v>
      </c>
      <c r="J28" s="34" t="s">
        <v>133</v>
      </c>
    </row>
    <row r="29" spans="1:17" ht="54" customHeight="1" x14ac:dyDescent="0.25">
      <c r="A29" s="39" t="s">
        <v>81</v>
      </c>
      <c r="B29" s="40"/>
      <c r="C29" s="50" t="s">
        <v>30</v>
      </c>
      <c r="D29" s="50"/>
      <c r="E29" s="50"/>
      <c r="F29" s="50"/>
      <c r="G29" s="50"/>
      <c r="H29" s="50"/>
      <c r="I29" s="50"/>
      <c r="J29" s="23"/>
    </row>
    <row r="30" spans="1:17" ht="219.75" customHeight="1" x14ac:dyDescent="0.25">
      <c r="A30" s="24">
        <v>13</v>
      </c>
      <c r="B30" s="13" t="s">
        <v>77</v>
      </c>
      <c r="C30" s="17" t="s">
        <v>134</v>
      </c>
      <c r="D30" s="19" t="s">
        <v>82</v>
      </c>
      <c r="E30" s="18" t="s">
        <v>94</v>
      </c>
      <c r="F30" s="13" t="s">
        <v>128</v>
      </c>
      <c r="G30" s="12" t="s">
        <v>17</v>
      </c>
      <c r="H30" s="24">
        <v>1</v>
      </c>
      <c r="I30" s="24">
        <v>10</v>
      </c>
      <c r="J30" s="34" t="s">
        <v>133</v>
      </c>
    </row>
    <row r="31" spans="1:17" ht="198" customHeight="1" x14ac:dyDescent="0.25">
      <c r="A31" s="24">
        <v>14</v>
      </c>
      <c r="B31" s="13" t="s">
        <v>78</v>
      </c>
      <c r="C31" s="17" t="s">
        <v>113</v>
      </c>
      <c r="D31" s="19" t="s">
        <v>88</v>
      </c>
      <c r="E31" s="18" t="s">
        <v>89</v>
      </c>
      <c r="F31" s="13" t="s">
        <v>128</v>
      </c>
      <c r="G31" s="12" t="s">
        <v>17</v>
      </c>
      <c r="H31" s="24">
        <v>1</v>
      </c>
      <c r="I31" s="24">
        <v>3</v>
      </c>
      <c r="J31" s="34" t="s">
        <v>133</v>
      </c>
    </row>
    <row r="32" spans="1:17" ht="225.75" customHeight="1" x14ac:dyDescent="0.25">
      <c r="A32" s="24">
        <v>15</v>
      </c>
      <c r="B32" s="13" t="s">
        <v>76</v>
      </c>
      <c r="C32" s="26" t="s">
        <v>114</v>
      </c>
      <c r="D32" s="19" t="s">
        <v>95</v>
      </c>
      <c r="E32" s="18" t="s">
        <v>83</v>
      </c>
      <c r="F32" s="13" t="s">
        <v>128</v>
      </c>
      <c r="G32" s="12" t="s">
        <v>64</v>
      </c>
      <c r="H32" s="24">
        <v>1</v>
      </c>
      <c r="I32" s="24">
        <v>10</v>
      </c>
      <c r="J32" s="34" t="s">
        <v>133</v>
      </c>
    </row>
    <row r="33" spans="1:18" ht="115.5" customHeight="1" x14ac:dyDescent="0.25">
      <c r="A33" s="24">
        <v>16</v>
      </c>
      <c r="B33" s="13" t="s">
        <v>72</v>
      </c>
      <c r="C33" s="27" t="s">
        <v>115</v>
      </c>
      <c r="D33" s="19" t="s">
        <v>56</v>
      </c>
      <c r="E33" s="18" t="s">
        <v>57</v>
      </c>
      <c r="F33" s="13" t="s">
        <v>128</v>
      </c>
      <c r="G33" s="13" t="s">
        <v>65</v>
      </c>
      <c r="H33" s="12">
        <v>1</v>
      </c>
      <c r="I33" s="12">
        <v>9</v>
      </c>
      <c r="J33" s="14" t="s">
        <v>132</v>
      </c>
    </row>
    <row r="34" spans="1:18" ht="94.5" customHeight="1" x14ac:dyDescent="0.25">
      <c r="A34" s="24">
        <v>17</v>
      </c>
      <c r="B34" s="13" t="s">
        <v>71</v>
      </c>
      <c r="C34" s="26" t="s">
        <v>116</v>
      </c>
      <c r="D34" s="19" t="s">
        <v>96</v>
      </c>
      <c r="E34" s="18" t="s">
        <v>97</v>
      </c>
      <c r="F34" s="13" t="s">
        <v>104</v>
      </c>
      <c r="G34" s="13" t="s">
        <v>59</v>
      </c>
      <c r="H34" s="12">
        <v>1</v>
      </c>
      <c r="I34" s="12">
        <v>250</v>
      </c>
      <c r="J34" s="14">
        <v>100000</v>
      </c>
    </row>
    <row r="35" spans="1:18" ht="79.5" customHeight="1" x14ac:dyDescent="0.25">
      <c r="A35" s="24">
        <v>18</v>
      </c>
      <c r="B35" s="13" t="s">
        <v>75</v>
      </c>
      <c r="C35" s="13" t="s">
        <v>117</v>
      </c>
      <c r="D35" s="19" t="s">
        <v>98</v>
      </c>
      <c r="E35" s="18" t="s">
        <v>15</v>
      </c>
      <c r="F35" s="13" t="s">
        <v>16</v>
      </c>
      <c r="G35" s="13" t="s">
        <v>17</v>
      </c>
      <c r="H35" s="12">
        <v>2</v>
      </c>
      <c r="I35" s="12">
        <v>250</v>
      </c>
      <c r="J35" s="28">
        <v>16.5</v>
      </c>
    </row>
    <row r="36" spans="1:18" ht="101.25" customHeight="1" x14ac:dyDescent="0.25">
      <c r="A36" s="41" t="s">
        <v>32</v>
      </c>
      <c r="B36" s="42"/>
      <c r="C36" s="77" t="s">
        <v>33</v>
      </c>
      <c r="D36" s="78"/>
      <c r="E36" s="78"/>
      <c r="F36" s="78"/>
      <c r="G36" s="78"/>
      <c r="H36" s="78"/>
      <c r="I36" s="79"/>
      <c r="J36" s="23"/>
    </row>
    <row r="37" spans="1:18" ht="107.45" customHeight="1" x14ac:dyDescent="0.25">
      <c r="A37" s="12">
        <v>19</v>
      </c>
      <c r="B37" s="17" t="s">
        <v>84</v>
      </c>
      <c r="C37" s="13" t="s">
        <v>118</v>
      </c>
      <c r="D37" s="19" t="s">
        <v>55</v>
      </c>
      <c r="E37" s="18" t="s">
        <v>15</v>
      </c>
      <c r="F37" s="13" t="s">
        <v>127</v>
      </c>
      <c r="G37" s="13" t="s">
        <v>17</v>
      </c>
      <c r="H37" s="12">
        <v>1</v>
      </c>
      <c r="I37" s="12">
        <v>250</v>
      </c>
      <c r="J37" s="14">
        <v>16500</v>
      </c>
    </row>
    <row r="38" spans="1:18" ht="154.9" customHeight="1" x14ac:dyDescent="0.25">
      <c r="A38" s="12">
        <v>20</v>
      </c>
      <c r="B38" s="13" t="s">
        <v>79</v>
      </c>
      <c r="C38" s="12" t="s">
        <v>136</v>
      </c>
      <c r="D38" s="19" t="s">
        <v>90</v>
      </c>
      <c r="E38" s="18" t="s">
        <v>99</v>
      </c>
      <c r="F38" s="13" t="s">
        <v>127</v>
      </c>
      <c r="G38" s="13" t="s">
        <v>59</v>
      </c>
      <c r="H38" s="12">
        <v>1</v>
      </c>
      <c r="I38" s="32">
        <v>2000</v>
      </c>
      <c r="J38" s="14">
        <v>100000</v>
      </c>
    </row>
    <row r="39" spans="1:18" ht="155.25" customHeight="1" x14ac:dyDescent="0.25">
      <c r="A39" s="12">
        <v>21</v>
      </c>
      <c r="B39" s="13" t="s">
        <v>80</v>
      </c>
      <c r="C39" s="13" t="s">
        <v>126</v>
      </c>
      <c r="D39" s="19" t="s">
        <v>58</v>
      </c>
      <c r="E39" s="18" t="s">
        <v>15</v>
      </c>
      <c r="F39" s="13" t="s">
        <v>127</v>
      </c>
      <c r="G39" s="13" t="s">
        <v>17</v>
      </c>
      <c r="H39" s="12">
        <v>2</v>
      </c>
      <c r="I39" s="12">
        <v>250</v>
      </c>
      <c r="J39" s="14" t="s">
        <v>131</v>
      </c>
      <c r="O39" s="4"/>
      <c r="R39" s="1"/>
    </row>
    <row r="40" spans="1:18" ht="30" customHeight="1" x14ac:dyDescent="0.25">
      <c r="A40" s="1"/>
      <c r="F40" s="5"/>
      <c r="O40" s="4"/>
      <c r="R40" s="1"/>
    </row>
    <row r="41" spans="1:18" ht="30" customHeight="1" x14ac:dyDescent="0.25">
      <c r="A41" s="1"/>
      <c r="D41" s="5"/>
      <c r="F41" s="1"/>
      <c r="G41" s="1"/>
      <c r="O41" s="4"/>
      <c r="R41" s="1"/>
    </row>
    <row r="42" spans="1:18" ht="30" customHeight="1" x14ac:dyDescent="0.25">
      <c r="A42" s="1"/>
      <c r="D42" s="5"/>
      <c r="F42" s="1"/>
      <c r="G42" s="1"/>
      <c r="O42" s="4"/>
      <c r="R42" s="1"/>
    </row>
    <row r="43" spans="1:18" ht="30" customHeight="1" x14ac:dyDescent="0.25">
      <c r="A43" s="1"/>
      <c r="D43" s="5"/>
      <c r="F43" s="1"/>
      <c r="G43" s="1"/>
      <c r="O43" s="4"/>
      <c r="R43" s="1"/>
    </row>
    <row r="44" spans="1:18" x14ac:dyDescent="0.25">
      <c r="A44" s="1"/>
      <c r="D44" s="5"/>
      <c r="F44" s="1"/>
      <c r="G44" s="1"/>
    </row>
    <row r="45" spans="1:18" x14ac:dyDescent="0.25">
      <c r="A45" s="1"/>
      <c r="D45" s="5"/>
      <c r="F45" s="1"/>
      <c r="G45" s="1"/>
    </row>
    <row r="46" spans="1:18" x14ac:dyDescent="0.25">
      <c r="A46" s="1"/>
      <c r="E46" s="4"/>
      <c r="F46" s="5"/>
    </row>
    <row r="47" spans="1:18" x14ac:dyDescent="0.25">
      <c r="A47" s="1"/>
      <c r="E47" s="4"/>
      <c r="F47" s="5"/>
    </row>
    <row r="48" spans="1:18" x14ac:dyDescent="0.25">
      <c r="A48" s="1"/>
      <c r="E48" s="4"/>
      <c r="F48" s="5"/>
    </row>
    <row r="49" spans="1:6" x14ac:dyDescent="0.25">
      <c r="A49" s="1"/>
      <c r="E49" s="4"/>
      <c r="F49" s="5"/>
    </row>
    <row r="50" spans="1:6" x14ac:dyDescent="0.25">
      <c r="A50" s="1"/>
      <c r="E50" s="4"/>
      <c r="F50" s="5"/>
    </row>
    <row r="51" spans="1:6" x14ac:dyDescent="0.25">
      <c r="A51" s="1"/>
      <c r="E51" s="4"/>
      <c r="F51" s="5"/>
    </row>
    <row r="52" spans="1:6" x14ac:dyDescent="0.25">
      <c r="A52" s="1"/>
      <c r="E52" s="4"/>
      <c r="F52" s="5"/>
    </row>
    <row r="53" spans="1:6" x14ac:dyDescent="0.25">
      <c r="A53" s="1"/>
      <c r="E53" s="4"/>
      <c r="F53" s="5"/>
    </row>
    <row r="54" spans="1:6" x14ac:dyDescent="0.25">
      <c r="A54" s="1"/>
      <c r="E54" s="4"/>
      <c r="F54" s="5"/>
    </row>
    <row r="55" spans="1:6" x14ac:dyDescent="0.25">
      <c r="A55" s="1"/>
      <c r="E55" s="4"/>
      <c r="F55" s="5"/>
    </row>
    <row r="56" spans="1:6" x14ac:dyDescent="0.25">
      <c r="A56" s="1"/>
      <c r="E56" s="4"/>
      <c r="F56" s="5"/>
    </row>
    <row r="57" spans="1:6" x14ac:dyDescent="0.25">
      <c r="A57" s="1"/>
      <c r="E57" s="4"/>
      <c r="F57" s="5"/>
    </row>
    <row r="58" spans="1:6" x14ac:dyDescent="0.25">
      <c r="A58" s="1"/>
      <c r="E58" s="4"/>
      <c r="F58" s="5"/>
    </row>
    <row r="59" spans="1:6" x14ac:dyDescent="0.25">
      <c r="A59" s="1"/>
      <c r="E59" s="4"/>
      <c r="F59" s="5"/>
    </row>
    <row r="60" spans="1:6" x14ac:dyDescent="0.25">
      <c r="A60" s="1"/>
      <c r="E60" s="4"/>
      <c r="F60" s="5"/>
    </row>
  </sheetData>
  <dataConsolidate link="1"/>
  <mergeCells count="30">
    <mergeCell ref="J14:K14"/>
    <mergeCell ref="A36:B36"/>
    <mergeCell ref="F13:F14"/>
    <mergeCell ref="A15:B15"/>
    <mergeCell ref="G13:G14"/>
    <mergeCell ref="H13:I13"/>
    <mergeCell ref="A12:A14"/>
    <mergeCell ref="B12:B14"/>
    <mergeCell ref="C15:I15"/>
    <mergeCell ref="C22:I22"/>
    <mergeCell ref="C13:C14"/>
    <mergeCell ref="E13:E14"/>
    <mergeCell ref="C36:I36"/>
    <mergeCell ref="A2:I2"/>
    <mergeCell ref="A3:I3"/>
    <mergeCell ref="A4:I4"/>
    <mergeCell ref="A8:D8"/>
    <mergeCell ref="A9:D9"/>
    <mergeCell ref="E9:G9"/>
    <mergeCell ref="H8:I8"/>
    <mergeCell ref="H9:I9"/>
    <mergeCell ref="A7:I7"/>
    <mergeCell ref="E8:G8"/>
    <mergeCell ref="A10:I10"/>
    <mergeCell ref="A29:B29"/>
    <mergeCell ref="A22:B22"/>
    <mergeCell ref="D13:D14"/>
    <mergeCell ref="C12:I12"/>
    <mergeCell ref="A11:I11"/>
    <mergeCell ref="C29:I29"/>
  </mergeCells>
  <phoneticPr fontId="4" type="noConversion"/>
  <pageMargins left="0.75" right="0.75" top="1.55" bottom="1" header="0.5" footer="0.5"/>
  <pageSetup scale="4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81857-6465-4157-96D1-46C227CEE010}">
  <dimension ref="A1:R60"/>
  <sheetViews>
    <sheetView tabSelected="1" workbookViewId="0">
      <selection activeCell="H9" sqref="H9:I9"/>
    </sheetView>
  </sheetViews>
  <sheetFormatPr baseColWidth="10" defaultColWidth="9" defaultRowHeight="14.25" x14ac:dyDescent="0.25"/>
  <cols>
    <col min="1" max="1" width="10" style="6" customWidth="1"/>
    <col min="2" max="3" width="47.375" style="1" customWidth="1"/>
    <col min="4" max="4" width="33.25" style="1" customWidth="1"/>
    <col min="5" max="5" width="27.875" style="1" customWidth="1"/>
    <col min="6" max="6" width="16.75" style="4" customWidth="1"/>
    <col min="7" max="7" width="13.625" style="5" customWidth="1"/>
    <col min="8" max="8" width="13.125" style="1" customWidth="1"/>
    <col min="9" max="9" width="16.875" style="6" customWidth="1"/>
    <col min="10" max="10" width="17.25" style="6" customWidth="1"/>
    <col min="11" max="11" width="0.125" style="1" customWidth="1"/>
    <col min="12" max="12" width="45.125" style="1" hidden="1" customWidth="1"/>
    <col min="13" max="13" width="19.75" style="1" customWidth="1"/>
    <col min="14" max="16" width="9" style="1"/>
    <col min="17" max="17" width="18" style="1" hidden="1" customWidth="1"/>
    <col min="18" max="18" width="14.25" style="4" customWidth="1"/>
    <col min="19" max="16384" width="9" style="1"/>
  </cols>
  <sheetData>
    <row r="1" spans="1:18" x14ac:dyDescent="0.25">
      <c r="A1" s="2"/>
      <c r="B1" s="2"/>
      <c r="C1" s="2"/>
      <c r="D1" s="2"/>
      <c r="E1" s="2"/>
      <c r="F1" s="2"/>
      <c r="G1" s="2"/>
      <c r="H1" s="2"/>
      <c r="I1" s="2"/>
    </row>
    <row r="2" spans="1:18" ht="23.25" x14ac:dyDescent="0.25">
      <c r="A2" s="51" t="s">
        <v>0</v>
      </c>
      <c r="B2" s="51"/>
      <c r="C2" s="51"/>
      <c r="D2" s="51"/>
      <c r="E2" s="51"/>
      <c r="F2" s="51"/>
      <c r="G2" s="51"/>
      <c r="H2" s="51"/>
      <c r="I2" s="51"/>
    </row>
    <row r="3" spans="1:18" ht="23.25" x14ac:dyDescent="0.25">
      <c r="A3" s="52" t="s">
        <v>69</v>
      </c>
      <c r="B3" s="52"/>
      <c r="C3" s="52"/>
      <c r="D3" s="52"/>
      <c r="E3" s="52"/>
      <c r="F3" s="52"/>
      <c r="G3" s="52"/>
      <c r="H3" s="52"/>
      <c r="I3" s="52"/>
    </row>
    <row r="4" spans="1:18" ht="23.25" x14ac:dyDescent="0.25">
      <c r="A4" s="53" t="s">
        <v>1</v>
      </c>
      <c r="B4" s="53"/>
      <c r="C4" s="53"/>
      <c r="D4" s="53"/>
      <c r="E4" s="53"/>
      <c r="F4" s="53"/>
      <c r="G4" s="53"/>
      <c r="H4" s="53"/>
      <c r="I4" s="53"/>
    </row>
    <row r="5" spans="1:18" ht="23.25" x14ac:dyDescent="0.25">
      <c r="A5" s="9"/>
      <c r="B5" s="9"/>
      <c r="C5" s="9"/>
      <c r="E5" s="9"/>
      <c r="F5" s="9"/>
      <c r="G5" s="9"/>
      <c r="H5" s="9"/>
      <c r="I5" s="9"/>
    </row>
    <row r="6" spans="1:18" ht="5.25" customHeight="1" thickBot="1" x14ac:dyDescent="0.3">
      <c r="A6" s="7"/>
      <c r="B6" s="7"/>
      <c r="C6" s="7"/>
      <c r="D6" s="9"/>
      <c r="E6" s="7"/>
      <c r="F6" s="7"/>
      <c r="G6" s="8"/>
      <c r="H6" s="7"/>
      <c r="I6" s="7"/>
    </row>
    <row r="7" spans="1:18" ht="18.75" thickBot="1" x14ac:dyDescent="0.3">
      <c r="A7" s="64" t="s">
        <v>2</v>
      </c>
      <c r="B7" s="65"/>
      <c r="C7" s="65"/>
      <c r="D7" s="65"/>
      <c r="E7" s="65"/>
      <c r="F7" s="65"/>
      <c r="G7" s="65"/>
      <c r="H7" s="65"/>
      <c r="I7" s="65"/>
      <c r="R7" s="10"/>
    </row>
    <row r="8" spans="1:18" ht="20.100000000000001" customHeight="1" x14ac:dyDescent="0.25">
      <c r="A8" s="54" t="s">
        <v>121</v>
      </c>
      <c r="B8" s="55"/>
      <c r="C8" s="55"/>
      <c r="D8" s="56"/>
      <c r="E8" s="66" t="s">
        <v>129</v>
      </c>
      <c r="F8" s="67"/>
      <c r="G8" s="67"/>
      <c r="H8" s="62" t="s">
        <v>124</v>
      </c>
      <c r="I8" s="56"/>
      <c r="R8" s="10"/>
    </row>
    <row r="9" spans="1:18" ht="28.5" customHeight="1" x14ac:dyDescent="0.25">
      <c r="A9" s="57" t="s">
        <v>120</v>
      </c>
      <c r="B9" s="58"/>
      <c r="C9" s="58"/>
      <c r="D9" s="59"/>
      <c r="E9" s="60" t="s">
        <v>119</v>
      </c>
      <c r="F9" s="61"/>
      <c r="G9" s="61"/>
      <c r="H9" s="63" t="s">
        <v>123</v>
      </c>
      <c r="I9" s="59"/>
      <c r="R9" s="10"/>
    </row>
    <row r="10" spans="1:18" ht="15.75" x14ac:dyDescent="0.25">
      <c r="A10" s="38" t="s">
        <v>122</v>
      </c>
      <c r="B10" s="38"/>
      <c r="C10" s="38"/>
      <c r="D10" s="38"/>
      <c r="E10" s="38"/>
      <c r="F10" s="38"/>
      <c r="G10" s="38"/>
      <c r="H10" s="38"/>
      <c r="I10" s="38"/>
      <c r="R10" s="10"/>
    </row>
    <row r="11" spans="1:18" ht="15.75" x14ac:dyDescent="0.25">
      <c r="A11" s="47"/>
      <c r="B11" s="48"/>
      <c r="C11" s="48"/>
      <c r="D11" s="48"/>
      <c r="E11" s="48"/>
      <c r="F11" s="48"/>
      <c r="G11" s="48"/>
      <c r="H11" s="48"/>
      <c r="I11" s="49"/>
      <c r="R11" s="10"/>
    </row>
    <row r="12" spans="1:18" ht="24" customHeight="1" x14ac:dyDescent="0.25">
      <c r="A12" s="43" t="s">
        <v>3</v>
      </c>
      <c r="B12" s="43" t="s">
        <v>4</v>
      </c>
      <c r="C12" s="45"/>
      <c r="D12" s="46"/>
      <c r="E12" s="46"/>
      <c r="F12" s="46"/>
      <c r="G12" s="46"/>
      <c r="H12" s="46"/>
      <c r="I12" s="46"/>
    </row>
    <row r="13" spans="1:18" s="3" customFormat="1" ht="15" customHeight="1" x14ac:dyDescent="0.25">
      <c r="A13" s="43"/>
      <c r="B13" s="43"/>
      <c r="C13" s="43" t="s">
        <v>5</v>
      </c>
      <c r="D13" s="43" t="s">
        <v>6</v>
      </c>
      <c r="E13" s="43" t="s">
        <v>7</v>
      </c>
      <c r="F13" s="70" t="s">
        <v>8</v>
      </c>
      <c r="G13" s="73" t="s">
        <v>9</v>
      </c>
      <c r="H13" s="68" t="s">
        <v>10</v>
      </c>
      <c r="I13" s="69"/>
      <c r="J13" s="29"/>
      <c r="R13" s="11"/>
    </row>
    <row r="14" spans="1:18" s="3" customFormat="1" ht="26.25" thickBot="1" x14ac:dyDescent="0.3">
      <c r="A14" s="74"/>
      <c r="B14" s="74"/>
      <c r="C14" s="44"/>
      <c r="D14" s="44"/>
      <c r="E14" s="44"/>
      <c r="F14" s="70"/>
      <c r="G14" s="73"/>
      <c r="H14" s="15" t="s">
        <v>11</v>
      </c>
      <c r="I14" s="16" t="s">
        <v>12</v>
      </c>
      <c r="J14" s="68" t="s">
        <v>68</v>
      </c>
      <c r="K14" s="69"/>
      <c r="R14" s="11"/>
    </row>
    <row r="15" spans="1:18" ht="71.45" customHeight="1" thickTop="1" x14ac:dyDescent="0.25">
      <c r="A15" s="71" t="s">
        <v>13</v>
      </c>
      <c r="B15" s="72"/>
      <c r="C15" s="50" t="s">
        <v>73</v>
      </c>
      <c r="D15" s="50"/>
      <c r="E15" s="50"/>
      <c r="F15" s="50"/>
      <c r="G15" s="50"/>
      <c r="H15" s="50"/>
      <c r="I15" s="50"/>
      <c r="J15" s="30"/>
    </row>
    <row r="16" spans="1:18" ht="195" customHeight="1" x14ac:dyDescent="0.25">
      <c r="A16" s="12">
        <v>1</v>
      </c>
      <c r="B16" s="13" t="s">
        <v>74</v>
      </c>
      <c r="C16" s="13" t="s">
        <v>135</v>
      </c>
      <c r="D16" s="19" t="s">
        <v>14</v>
      </c>
      <c r="E16" s="18" t="s">
        <v>15</v>
      </c>
      <c r="F16" s="13" t="s">
        <v>104</v>
      </c>
      <c r="G16" s="12" t="s">
        <v>59</v>
      </c>
      <c r="H16" s="12">
        <v>1</v>
      </c>
      <c r="I16" s="12">
        <v>500</v>
      </c>
      <c r="J16" s="28">
        <v>65</v>
      </c>
      <c r="M16" s="35">
        <f>+J16+J17+J18+J20+J25+J34+J35+J37+J38+0</f>
        <v>273198</v>
      </c>
    </row>
    <row r="17" spans="1:17" ht="180" x14ac:dyDescent="0.25">
      <c r="A17" s="12">
        <v>2</v>
      </c>
      <c r="B17" s="13" t="s">
        <v>18</v>
      </c>
      <c r="C17" s="13" t="s">
        <v>100</v>
      </c>
      <c r="D17" s="19" t="s">
        <v>14</v>
      </c>
      <c r="E17" s="18" t="s">
        <v>19</v>
      </c>
      <c r="F17" s="13" t="s">
        <v>105</v>
      </c>
      <c r="G17" s="12" t="s">
        <v>17</v>
      </c>
      <c r="H17" s="12">
        <v>5</v>
      </c>
      <c r="I17" s="32">
        <v>1000</v>
      </c>
      <c r="J17" s="28">
        <v>100</v>
      </c>
    </row>
    <row r="18" spans="1:17" ht="125.25" customHeight="1" x14ac:dyDescent="0.25">
      <c r="A18" s="12">
        <v>3</v>
      </c>
      <c r="B18" s="13" t="s">
        <v>34</v>
      </c>
      <c r="C18" s="13" t="s">
        <v>101</v>
      </c>
      <c r="D18" s="19" t="s">
        <v>31</v>
      </c>
      <c r="E18" s="18" t="s">
        <v>15</v>
      </c>
      <c r="F18" s="13" t="s">
        <v>106</v>
      </c>
      <c r="G18" s="12" t="s">
        <v>17</v>
      </c>
      <c r="H18" s="12">
        <v>5</v>
      </c>
      <c r="I18" s="12" t="s">
        <v>130</v>
      </c>
      <c r="J18" s="28">
        <v>16.5</v>
      </c>
    </row>
    <row r="19" spans="1:17" ht="180" x14ac:dyDescent="0.25">
      <c r="A19" s="12">
        <v>4</v>
      </c>
      <c r="B19" s="13" t="s">
        <v>70</v>
      </c>
      <c r="C19" s="13" t="s">
        <v>102</v>
      </c>
      <c r="D19" s="19" t="s">
        <v>87</v>
      </c>
      <c r="E19" s="18" t="s">
        <v>91</v>
      </c>
      <c r="F19" s="13" t="s">
        <v>106</v>
      </c>
      <c r="G19" s="12" t="s">
        <v>25</v>
      </c>
      <c r="H19" s="12">
        <v>1</v>
      </c>
      <c r="I19" s="14">
        <v>75</v>
      </c>
      <c r="J19" s="34" t="s">
        <v>142</v>
      </c>
    </row>
    <row r="20" spans="1:17" ht="126.75" customHeight="1" x14ac:dyDescent="0.25">
      <c r="A20" s="12">
        <v>5</v>
      </c>
      <c r="B20" s="25" t="s">
        <v>85</v>
      </c>
      <c r="C20" s="13" t="s">
        <v>103</v>
      </c>
      <c r="D20" s="19" t="s">
        <v>86</v>
      </c>
      <c r="E20" s="18" t="s">
        <v>92</v>
      </c>
      <c r="F20" s="13" t="s">
        <v>106</v>
      </c>
      <c r="G20" s="12" t="s">
        <v>17</v>
      </c>
      <c r="H20" s="12">
        <v>1</v>
      </c>
      <c r="I20" s="14">
        <v>250</v>
      </c>
      <c r="J20" s="31">
        <v>16500</v>
      </c>
      <c r="Q20" s="1" t="s">
        <v>22</v>
      </c>
    </row>
    <row r="21" spans="1:17" ht="172.5" customHeight="1" x14ac:dyDescent="0.25">
      <c r="A21" s="12">
        <v>6</v>
      </c>
      <c r="B21" s="25" t="s">
        <v>85</v>
      </c>
      <c r="C21" s="17" t="s">
        <v>103</v>
      </c>
      <c r="D21" s="19" t="s">
        <v>86</v>
      </c>
      <c r="E21" s="18" t="s">
        <v>92</v>
      </c>
      <c r="F21" s="17" t="s">
        <v>106</v>
      </c>
      <c r="G21" s="24" t="s">
        <v>17</v>
      </c>
      <c r="H21" s="24">
        <v>1</v>
      </c>
      <c r="I21" s="33">
        <v>250</v>
      </c>
      <c r="J21" s="34" t="s">
        <v>142</v>
      </c>
    </row>
    <row r="22" spans="1:17" ht="78" customHeight="1" x14ac:dyDescent="0.25">
      <c r="A22" s="41" t="s">
        <v>20</v>
      </c>
      <c r="B22" s="42"/>
      <c r="C22" s="75" t="s">
        <v>21</v>
      </c>
      <c r="D22" s="76"/>
      <c r="E22" s="76"/>
      <c r="F22" s="76"/>
      <c r="G22" s="76"/>
      <c r="H22" s="76"/>
      <c r="I22" s="76"/>
      <c r="J22" s="23"/>
    </row>
    <row r="23" spans="1:17" ht="167.25" customHeight="1" x14ac:dyDescent="0.25">
      <c r="A23" s="12">
        <v>7</v>
      </c>
      <c r="B23" s="20" t="s">
        <v>51</v>
      </c>
      <c r="C23" s="20" t="s">
        <v>107</v>
      </c>
      <c r="D23" s="20" t="s">
        <v>53</v>
      </c>
      <c r="E23" s="21"/>
      <c r="F23" s="13" t="s">
        <v>125</v>
      </c>
      <c r="G23" s="13" t="s">
        <v>17</v>
      </c>
      <c r="H23" s="12">
        <v>1</v>
      </c>
      <c r="I23" s="12">
        <v>12</v>
      </c>
      <c r="J23" s="36">
        <v>30000</v>
      </c>
    </row>
    <row r="24" spans="1:17" ht="158.25" customHeight="1" x14ac:dyDescent="0.25">
      <c r="A24" s="12">
        <v>8</v>
      </c>
      <c r="B24" s="20" t="s">
        <v>52</v>
      </c>
      <c r="C24" s="20" t="s">
        <v>108</v>
      </c>
      <c r="D24" s="20" t="s">
        <v>67</v>
      </c>
      <c r="E24" s="21"/>
      <c r="F24" s="13" t="s">
        <v>125</v>
      </c>
      <c r="G24" s="13" t="s">
        <v>17</v>
      </c>
      <c r="H24" s="12">
        <v>1</v>
      </c>
      <c r="I24" s="12">
        <v>12</v>
      </c>
      <c r="J24" s="37" t="s">
        <v>137</v>
      </c>
    </row>
    <row r="25" spans="1:17" ht="105" x14ac:dyDescent="0.25">
      <c r="A25" s="12">
        <v>9</v>
      </c>
      <c r="B25" s="20" t="s">
        <v>23</v>
      </c>
      <c r="C25" s="13" t="s">
        <v>109</v>
      </c>
      <c r="D25" s="19" t="s">
        <v>24</v>
      </c>
      <c r="E25" s="21" t="s">
        <v>66</v>
      </c>
      <c r="F25" s="13" t="s">
        <v>125</v>
      </c>
      <c r="G25" s="13" t="s">
        <v>25</v>
      </c>
      <c r="H25" s="12">
        <v>1</v>
      </c>
      <c r="I25" s="12">
        <v>50</v>
      </c>
      <c r="J25" s="28">
        <v>40000</v>
      </c>
    </row>
    <row r="26" spans="1:17" ht="174.75" customHeight="1" x14ac:dyDescent="0.25">
      <c r="A26" s="12">
        <v>10</v>
      </c>
      <c r="B26" s="13" t="s">
        <v>26</v>
      </c>
      <c r="C26" s="13" t="s">
        <v>110</v>
      </c>
      <c r="D26" s="22" t="s">
        <v>27</v>
      </c>
      <c r="E26" s="22" t="s">
        <v>28</v>
      </c>
      <c r="F26" s="13" t="s">
        <v>125</v>
      </c>
      <c r="G26" s="13" t="s">
        <v>25</v>
      </c>
      <c r="H26" s="12">
        <v>1</v>
      </c>
      <c r="I26" s="12">
        <v>12</v>
      </c>
      <c r="J26" s="37" t="s">
        <v>137</v>
      </c>
    </row>
    <row r="27" spans="1:17" ht="189.75" customHeight="1" x14ac:dyDescent="0.25">
      <c r="A27" s="12">
        <v>11</v>
      </c>
      <c r="B27" s="13" t="s">
        <v>60</v>
      </c>
      <c r="C27" s="13" t="s">
        <v>111</v>
      </c>
      <c r="D27" s="19" t="s">
        <v>61</v>
      </c>
      <c r="E27" s="22" t="s">
        <v>62</v>
      </c>
      <c r="F27" s="13" t="s">
        <v>16</v>
      </c>
      <c r="G27" s="12" t="s">
        <v>63</v>
      </c>
      <c r="H27" s="12">
        <v>4</v>
      </c>
      <c r="I27" s="12">
        <v>12</v>
      </c>
      <c r="J27" s="37" t="s">
        <v>138</v>
      </c>
      <c r="Q27" s="1" t="s">
        <v>17</v>
      </c>
    </row>
    <row r="28" spans="1:17" ht="177.75" customHeight="1" x14ac:dyDescent="0.25">
      <c r="A28" s="12">
        <v>12</v>
      </c>
      <c r="B28" s="20" t="s">
        <v>54</v>
      </c>
      <c r="C28" s="13" t="s">
        <v>112</v>
      </c>
      <c r="D28" s="22" t="s">
        <v>29</v>
      </c>
      <c r="E28" s="22" t="s">
        <v>93</v>
      </c>
      <c r="F28" s="13" t="s">
        <v>16</v>
      </c>
      <c r="G28" s="13" t="s">
        <v>25</v>
      </c>
      <c r="H28" s="12">
        <v>1</v>
      </c>
      <c r="I28" s="12">
        <v>12</v>
      </c>
      <c r="J28" s="37" t="s">
        <v>139</v>
      </c>
    </row>
    <row r="29" spans="1:17" ht="54" customHeight="1" x14ac:dyDescent="0.25">
      <c r="A29" s="39" t="s">
        <v>81</v>
      </c>
      <c r="B29" s="40"/>
      <c r="C29" s="50" t="s">
        <v>30</v>
      </c>
      <c r="D29" s="50"/>
      <c r="E29" s="50"/>
      <c r="F29" s="50"/>
      <c r="G29" s="50"/>
      <c r="H29" s="50"/>
      <c r="I29" s="50"/>
      <c r="J29" s="23"/>
    </row>
    <row r="30" spans="1:17" ht="219.75" customHeight="1" x14ac:dyDescent="0.25">
      <c r="A30" s="24">
        <v>13</v>
      </c>
      <c r="B30" s="13" t="s">
        <v>77</v>
      </c>
      <c r="C30" s="17" t="s">
        <v>134</v>
      </c>
      <c r="D30" s="19" t="s">
        <v>82</v>
      </c>
      <c r="E30" s="18" t="s">
        <v>94</v>
      </c>
      <c r="F30" s="13" t="s">
        <v>128</v>
      </c>
      <c r="G30" s="12" t="s">
        <v>17</v>
      </c>
      <c r="H30" s="24">
        <v>1</v>
      </c>
      <c r="I30" s="24">
        <v>10</v>
      </c>
      <c r="J30" s="37" t="s">
        <v>140</v>
      </c>
    </row>
    <row r="31" spans="1:17" ht="198" customHeight="1" x14ac:dyDescent="0.25">
      <c r="A31" s="24">
        <v>14</v>
      </c>
      <c r="B31" s="13" t="s">
        <v>78</v>
      </c>
      <c r="C31" s="17" t="s">
        <v>113</v>
      </c>
      <c r="D31" s="19" t="s">
        <v>88</v>
      </c>
      <c r="E31" s="18" t="s">
        <v>89</v>
      </c>
      <c r="F31" s="13" t="s">
        <v>128</v>
      </c>
      <c r="G31" s="12" t="s">
        <v>17</v>
      </c>
      <c r="H31" s="24">
        <v>1</v>
      </c>
      <c r="I31" s="24">
        <v>3</v>
      </c>
      <c r="J31" s="36">
        <v>20000</v>
      </c>
    </row>
    <row r="32" spans="1:17" ht="225.75" customHeight="1" x14ac:dyDescent="0.25">
      <c r="A32" s="24">
        <v>15</v>
      </c>
      <c r="B32" s="13" t="s">
        <v>76</v>
      </c>
      <c r="C32" s="26" t="s">
        <v>114</v>
      </c>
      <c r="D32" s="19" t="s">
        <v>95</v>
      </c>
      <c r="E32" s="18" t="s">
        <v>83</v>
      </c>
      <c r="F32" s="13" t="s">
        <v>128</v>
      </c>
      <c r="G32" s="12" t="s">
        <v>64</v>
      </c>
      <c r="H32" s="24">
        <v>1</v>
      </c>
      <c r="I32" s="24">
        <v>10</v>
      </c>
      <c r="J32" s="37" t="s">
        <v>141</v>
      </c>
    </row>
    <row r="33" spans="1:18" ht="115.5" customHeight="1" x14ac:dyDescent="0.25">
      <c r="A33" s="24">
        <v>16</v>
      </c>
      <c r="B33" s="13" t="s">
        <v>72</v>
      </c>
      <c r="C33" s="27" t="s">
        <v>115</v>
      </c>
      <c r="D33" s="19" t="s">
        <v>56</v>
      </c>
      <c r="E33" s="18" t="s">
        <v>57</v>
      </c>
      <c r="F33" s="13" t="s">
        <v>128</v>
      </c>
      <c r="G33" s="13" t="s">
        <v>65</v>
      </c>
      <c r="H33" s="12">
        <v>1</v>
      </c>
      <c r="I33" s="12">
        <v>9</v>
      </c>
      <c r="J33" s="14" t="s">
        <v>132</v>
      </c>
    </row>
    <row r="34" spans="1:18" ht="94.5" customHeight="1" x14ac:dyDescent="0.25">
      <c r="A34" s="24">
        <v>17</v>
      </c>
      <c r="B34" s="13" t="s">
        <v>71</v>
      </c>
      <c r="C34" s="26" t="s">
        <v>116</v>
      </c>
      <c r="D34" s="19" t="s">
        <v>96</v>
      </c>
      <c r="E34" s="18" t="s">
        <v>97</v>
      </c>
      <c r="F34" s="13" t="s">
        <v>104</v>
      </c>
      <c r="G34" s="13" t="s">
        <v>59</v>
      </c>
      <c r="H34" s="12">
        <v>1</v>
      </c>
      <c r="I34" s="12">
        <v>250</v>
      </c>
      <c r="J34" s="14">
        <v>100000</v>
      </c>
    </row>
    <row r="35" spans="1:18" ht="79.5" customHeight="1" x14ac:dyDescent="0.25">
      <c r="A35" s="24">
        <v>18</v>
      </c>
      <c r="B35" s="13" t="s">
        <v>75</v>
      </c>
      <c r="C35" s="13" t="s">
        <v>117</v>
      </c>
      <c r="D35" s="19" t="s">
        <v>98</v>
      </c>
      <c r="E35" s="18" t="s">
        <v>15</v>
      </c>
      <c r="F35" s="13" t="s">
        <v>16</v>
      </c>
      <c r="G35" s="13" t="s">
        <v>17</v>
      </c>
      <c r="H35" s="12">
        <v>2</v>
      </c>
      <c r="I35" s="12">
        <v>250</v>
      </c>
      <c r="J35" s="28">
        <v>16.5</v>
      </c>
    </row>
    <row r="36" spans="1:18" ht="101.25" customHeight="1" x14ac:dyDescent="0.25">
      <c r="A36" s="41" t="s">
        <v>32</v>
      </c>
      <c r="B36" s="42"/>
      <c r="C36" s="77" t="s">
        <v>33</v>
      </c>
      <c r="D36" s="78"/>
      <c r="E36" s="78"/>
      <c r="F36" s="78"/>
      <c r="G36" s="78"/>
      <c r="H36" s="78"/>
      <c r="I36" s="79"/>
      <c r="J36" s="23"/>
    </row>
    <row r="37" spans="1:18" ht="107.45" customHeight="1" x14ac:dyDescent="0.25">
      <c r="A37" s="12">
        <v>19</v>
      </c>
      <c r="B37" s="17" t="s">
        <v>84</v>
      </c>
      <c r="C37" s="13" t="s">
        <v>118</v>
      </c>
      <c r="D37" s="19" t="s">
        <v>55</v>
      </c>
      <c r="E37" s="18" t="s">
        <v>15</v>
      </c>
      <c r="F37" s="13" t="s">
        <v>127</v>
      </c>
      <c r="G37" s="13" t="s">
        <v>17</v>
      </c>
      <c r="H37" s="12">
        <v>1</v>
      </c>
      <c r="I37" s="12">
        <v>250</v>
      </c>
      <c r="J37" s="14">
        <v>16500</v>
      </c>
    </row>
    <row r="38" spans="1:18" ht="154.9" customHeight="1" x14ac:dyDescent="0.25">
      <c r="A38" s="12">
        <v>20</v>
      </c>
      <c r="B38" s="13" t="s">
        <v>79</v>
      </c>
      <c r="C38" s="12" t="s">
        <v>136</v>
      </c>
      <c r="D38" s="19" t="s">
        <v>90</v>
      </c>
      <c r="E38" s="18" t="s">
        <v>99</v>
      </c>
      <c r="F38" s="13" t="s">
        <v>127</v>
      </c>
      <c r="G38" s="13" t="s">
        <v>59</v>
      </c>
      <c r="H38" s="12">
        <v>1</v>
      </c>
      <c r="I38" s="32">
        <v>2000</v>
      </c>
      <c r="J38" s="14">
        <v>100000</v>
      </c>
    </row>
    <row r="39" spans="1:18" ht="155.25" customHeight="1" x14ac:dyDescent="0.25">
      <c r="A39" s="12">
        <v>21</v>
      </c>
      <c r="B39" s="13" t="s">
        <v>80</v>
      </c>
      <c r="C39" s="13" t="s">
        <v>126</v>
      </c>
      <c r="D39" s="19" t="s">
        <v>58</v>
      </c>
      <c r="E39" s="18" t="s">
        <v>15</v>
      </c>
      <c r="F39" s="13" t="s">
        <v>127</v>
      </c>
      <c r="G39" s="13" t="s">
        <v>17</v>
      </c>
      <c r="H39" s="12">
        <v>2</v>
      </c>
      <c r="I39" s="12">
        <v>250</v>
      </c>
      <c r="J39" s="14" t="s">
        <v>131</v>
      </c>
      <c r="O39" s="4"/>
      <c r="R39" s="1"/>
    </row>
    <row r="40" spans="1:18" ht="30" customHeight="1" x14ac:dyDescent="0.25">
      <c r="A40" s="1"/>
      <c r="F40" s="5"/>
      <c r="O40" s="4"/>
      <c r="R40" s="1"/>
    </row>
    <row r="41" spans="1:18" ht="30" customHeight="1" x14ac:dyDescent="0.25">
      <c r="A41" s="1"/>
      <c r="D41" s="5"/>
      <c r="F41" s="1"/>
      <c r="G41" s="1"/>
      <c r="O41" s="4"/>
      <c r="R41" s="1"/>
    </row>
    <row r="42" spans="1:18" ht="30" customHeight="1" x14ac:dyDescent="0.25">
      <c r="A42" s="1"/>
      <c r="D42" s="5"/>
      <c r="F42" s="1"/>
      <c r="G42" s="1"/>
      <c r="O42" s="4"/>
      <c r="R42" s="1"/>
    </row>
    <row r="43" spans="1:18" ht="30" customHeight="1" x14ac:dyDescent="0.25">
      <c r="A43" s="1"/>
      <c r="D43" s="5"/>
      <c r="F43" s="1"/>
      <c r="G43" s="1"/>
      <c r="O43" s="4"/>
      <c r="R43" s="1"/>
    </row>
    <row r="44" spans="1:18" x14ac:dyDescent="0.25">
      <c r="A44" s="1"/>
      <c r="D44" s="5"/>
      <c r="F44" s="1"/>
      <c r="G44" s="1"/>
    </row>
    <row r="45" spans="1:18" x14ac:dyDescent="0.25">
      <c r="A45" s="1"/>
      <c r="D45" s="5"/>
      <c r="F45" s="1"/>
      <c r="G45" s="1"/>
    </row>
    <row r="46" spans="1:18" x14ac:dyDescent="0.25">
      <c r="A46" s="1"/>
      <c r="E46" s="4"/>
      <c r="F46" s="5"/>
    </row>
    <row r="47" spans="1:18" x14ac:dyDescent="0.25">
      <c r="A47" s="1"/>
      <c r="E47" s="4"/>
      <c r="F47" s="5"/>
    </row>
    <row r="48" spans="1:18" x14ac:dyDescent="0.25">
      <c r="A48" s="1"/>
      <c r="E48" s="4"/>
      <c r="F48" s="5"/>
    </row>
    <row r="49" spans="1:6" x14ac:dyDescent="0.25">
      <c r="A49" s="1"/>
      <c r="E49" s="4"/>
      <c r="F49" s="5"/>
    </row>
    <row r="50" spans="1:6" x14ac:dyDescent="0.25">
      <c r="A50" s="1"/>
      <c r="E50" s="4"/>
      <c r="F50" s="5"/>
    </row>
    <row r="51" spans="1:6" x14ac:dyDescent="0.25">
      <c r="A51" s="1"/>
      <c r="E51" s="4"/>
      <c r="F51" s="5"/>
    </row>
    <row r="52" spans="1:6" x14ac:dyDescent="0.25">
      <c r="A52" s="1"/>
      <c r="E52" s="4"/>
      <c r="F52" s="5"/>
    </row>
    <row r="53" spans="1:6" x14ac:dyDescent="0.25">
      <c r="A53" s="1"/>
      <c r="E53" s="4"/>
      <c r="F53" s="5"/>
    </row>
    <row r="54" spans="1:6" x14ac:dyDescent="0.25">
      <c r="A54" s="1"/>
      <c r="E54" s="4"/>
      <c r="F54" s="5"/>
    </row>
    <row r="55" spans="1:6" x14ac:dyDescent="0.25">
      <c r="A55" s="1"/>
      <c r="E55" s="4"/>
      <c r="F55" s="5"/>
    </row>
    <row r="56" spans="1:6" x14ac:dyDescent="0.25">
      <c r="A56" s="1"/>
      <c r="E56" s="4"/>
      <c r="F56" s="5"/>
    </row>
    <row r="57" spans="1:6" x14ac:dyDescent="0.25">
      <c r="A57" s="1"/>
      <c r="E57" s="4"/>
      <c r="F57" s="5"/>
    </row>
    <row r="58" spans="1:6" x14ac:dyDescent="0.25">
      <c r="A58" s="1"/>
      <c r="E58" s="4"/>
      <c r="F58" s="5"/>
    </row>
    <row r="59" spans="1:6" x14ac:dyDescent="0.25">
      <c r="A59" s="1"/>
      <c r="E59" s="4"/>
      <c r="F59" s="5"/>
    </row>
    <row r="60" spans="1:6" x14ac:dyDescent="0.25">
      <c r="A60" s="1"/>
      <c r="E60" s="4"/>
      <c r="F60" s="5"/>
    </row>
  </sheetData>
  <mergeCells count="30">
    <mergeCell ref="A2:I2"/>
    <mergeCell ref="A3:I3"/>
    <mergeCell ref="A4:I4"/>
    <mergeCell ref="A7:I7"/>
    <mergeCell ref="A8:D8"/>
    <mergeCell ref="E8:G8"/>
    <mergeCell ref="H8:I8"/>
    <mergeCell ref="A15:B15"/>
    <mergeCell ref="C15:I15"/>
    <mergeCell ref="A9:D9"/>
    <mergeCell ref="E9:G9"/>
    <mergeCell ref="H9:I9"/>
    <mergeCell ref="A10:I10"/>
    <mergeCell ref="A11:I11"/>
    <mergeCell ref="A12:A14"/>
    <mergeCell ref="B12:B14"/>
    <mergeCell ref="C12:I12"/>
    <mergeCell ref="C13:C14"/>
    <mergeCell ref="D13:D14"/>
    <mergeCell ref="E13:E14"/>
    <mergeCell ref="F13:F14"/>
    <mergeCell ref="G13:G14"/>
    <mergeCell ref="H13:I13"/>
    <mergeCell ref="J14:K14"/>
    <mergeCell ref="A22:B22"/>
    <mergeCell ref="C22:I22"/>
    <mergeCell ref="A29:B29"/>
    <mergeCell ref="C29:I29"/>
    <mergeCell ref="A36:B36"/>
    <mergeCell ref="C36:I3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15"/>
  <sheetViews>
    <sheetView workbookViewId="0">
      <selection activeCell="C3" sqref="C3:C4"/>
    </sheetView>
  </sheetViews>
  <sheetFormatPr baseColWidth="10" defaultColWidth="11.25" defaultRowHeight="15.75" x14ac:dyDescent="0.25"/>
  <cols>
    <col min="2" max="2" width="16.875" customWidth="1"/>
  </cols>
  <sheetData>
    <row r="2" spans="2:3" x14ac:dyDescent="0.25">
      <c r="B2" t="s">
        <v>35</v>
      </c>
    </row>
    <row r="3" spans="2:3" x14ac:dyDescent="0.25">
      <c r="B3" t="s">
        <v>36</v>
      </c>
      <c r="C3" t="s">
        <v>37</v>
      </c>
    </row>
    <row r="4" spans="2:3" x14ac:dyDescent="0.25">
      <c r="B4" t="s">
        <v>38</v>
      </c>
      <c r="C4" t="s">
        <v>39</v>
      </c>
    </row>
    <row r="5" spans="2:3" x14ac:dyDescent="0.25">
      <c r="B5" t="s">
        <v>40</v>
      </c>
      <c r="C5" t="s">
        <v>41</v>
      </c>
    </row>
    <row r="6" spans="2:3" x14ac:dyDescent="0.25">
      <c r="B6" t="s">
        <v>22</v>
      </c>
    </row>
    <row r="7" spans="2:3" x14ac:dyDescent="0.25">
      <c r="B7" t="s">
        <v>42</v>
      </c>
    </row>
    <row r="8" spans="2:3" x14ac:dyDescent="0.25">
      <c r="B8" t="s">
        <v>43</v>
      </c>
    </row>
    <row r="9" spans="2:3" x14ac:dyDescent="0.25">
      <c r="B9" t="s">
        <v>44</v>
      </c>
    </row>
    <row r="10" spans="2:3" x14ac:dyDescent="0.25">
      <c r="B10" t="s">
        <v>45</v>
      </c>
    </row>
    <row r="11" spans="2:3" x14ac:dyDescent="0.25">
      <c r="B11" t="s">
        <v>46</v>
      </c>
    </row>
    <row r="12" spans="2:3" x14ac:dyDescent="0.25">
      <c r="B12" t="s">
        <v>47</v>
      </c>
    </row>
    <row r="13" spans="2:3" x14ac:dyDescent="0.25">
      <c r="B13" t="s">
        <v>48</v>
      </c>
    </row>
    <row r="14" spans="2:3" x14ac:dyDescent="0.25">
      <c r="B14" t="s">
        <v>49</v>
      </c>
    </row>
    <row r="15" spans="2:3" x14ac:dyDescent="0.25">
      <c r="B15" t="s">
        <v>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0434B04FBE653419AD9D590FD803A30" ma:contentTypeVersion="18" ma:contentTypeDescription="Crear nuevo documento." ma:contentTypeScope="" ma:versionID="c57e995238b26110506c140fc8389971">
  <xsd:schema xmlns:xsd="http://www.w3.org/2001/XMLSchema" xmlns:xs="http://www.w3.org/2001/XMLSchema" xmlns:p="http://schemas.microsoft.com/office/2006/metadata/properties" xmlns:ns2="21f6eca7-5735-413b-8254-34c6c943beaf" xmlns:ns3="20f9ed88-f62d-4087-b2f5-4f25ee1a9b23" targetNamespace="http://schemas.microsoft.com/office/2006/metadata/properties" ma:root="true" ma:fieldsID="75f738c897c081874bf9ce1d1056668f" ns2:_="" ns3:_="">
    <xsd:import namespace="21f6eca7-5735-413b-8254-34c6c943beaf"/>
    <xsd:import namespace="20f9ed88-f62d-4087-b2f5-4f25ee1a9b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Flow_SignoffStatu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f6eca7-5735-413b-8254-34c6c943be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2" nillable="true" ma:displayName="Estado de aprobación" ma:internalName="Estado_x0020_de_x0020_aprobaci_x00f3_n">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6506c031-d166-49a9-9515-43e742131b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f9ed88-f62d-4087-b2f5-4f25ee1a9b2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8649b89b-74d7-42d8-8ac7-db2e2bae4679}" ma:internalName="TaxCatchAll" ma:showField="CatchAllData" ma:web="20f9ed88-f62d-4087-b2f5-4f25ee1a9b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21f6eca7-5735-413b-8254-34c6c943beaf" xsi:nil="true"/>
    <lcf76f155ced4ddcb4097134ff3c332f xmlns="21f6eca7-5735-413b-8254-34c6c943beaf">
      <Terms xmlns="http://schemas.microsoft.com/office/infopath/2007/PartnerControls"/>
    </lcf76f155ced4ddcb4097134ff3c332f>
    <TaxCatchAll xmlns="20f9ed88-f62d-4087-b2f5-4f25ee1a9b2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6FF26D-E42A-46C0-834E-F5EF16FC0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f6eca7-5735-413b-8254-34c6c943beaf"/>
    <ds:schemaRef ds:uri="20f9ed88-f62d-4087-b2f5-4f25ee1a9b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6BD562-4099-492D-8EF1-2923132B104F}">
  <ds:schemaRefs>
    <ds:schemaRef ds:uri="http://www.w3.org/XML/1998/namespace"/>
    <ds:schemaRef ds:uri="http://schemas.openxmlformats.org/package/2006/metadata/core-properties"/>
    <ds:schemaRef ds:uri="http://schemas.microsoft.com/office/2006/documentManagement/types"/>
    <ds:schemaRef ds:uri="http://purl.org/dc/terms/"/>
    <ds:schemaRef ds:uri="20f9ed88-f62d-4087-b2f5-4f25ee1a9b23"/>
    <ds:schemaRef ds:uri="http://purl.org/dc/dcmitype/"/>
    <ds:schemaRef ds:uri="http://schemas.microsoft.com/office/2006/metadata/properties"/>
    <ds:schemaRef ds:uri="http://schemas.microsoft.com/office/infopath/2007/PartnerControls"/>
    <ds:schemaRef ds:uri="21f6eca7-5735-413b-8254-34c6c943beaf"/>
    <ds:schemaRef ds:uri="http://purl.org/dc/elements/1.1/"/>
  </ds:schemaRefs>
</ds:datastoreItem>
</file>

<file path=customXml/itemProps3.xml><?xml version="1.0" encoding="utf-8"?>
<ds:datastoreItem xmlns:ds="http://schemas.openxmlformats.org/officeDocument/2006/customXml" ds:itemID="{711685E2-E6BD-4A59-A1AE-93E454106C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de trabajo 2026</vt:lpstr>
      <vt:lpstr>Hoja1</vt:lpstr>
      <vt:lpstr>Hoja3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Esposito</dc:creator>
  <cp:keywords/>
  <dc:description/>
  <cp:lastModifiedBy>Carmen Celeste Mañon Giron</cp:lastModifiedBy>
  <cp:revision/>
  <cp:lastPrinted>2025-08-11T16:08:16Z</cp:lastPrinted>
  <dcterms:created xsi:type="dcterms:W3CDTF">2015-07-29T22:22:02Z</dcterms:created>
  <dcterms:modified xsi:type="dcterms:W3CDTF">2025-12-17T15:40:22Z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0x01010030434B04FBE653419AD9D590FD803A30</vt:lpwstr>
  </property>
</Properties>
</file>