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0B85DDB8-7465-4887-80FC-1D2953E89D82}" xr6:coauthVersionLast="47" xr6:coauthVersionMax="47" xr10:uidLastSave="{00000000-0000-0000-0000-000000000000}"/>
  <bookViews>
    <workbookView xWindow="-120" yWindow="-120" windowWidth="29040" windowHeight="15720" xr2:uid="{0E4B215C-61EB-4F33-A50E-AFAC923EBD6D}"/>
  </bookViews>
  <sheets>
    <sheet name="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E46" i="1"/>
</calcChain>
</file>

<file path=xl/sharedStrings.xml><?xml version="1.0" encoding="utf-8"?>
<sst xmlns="http://schemas.openxmlformats.org/spreadsheetml/2006/main" count="173" uniqueCount="126">
  <si>
    <t>MINISTERIO DE HACIENDA Y ECONOMIA</t>
  </si>
  <si>
    <t>DIRECCION GENERAL DE JUBILACIONES Y PENSIONES</t>
  </si>
  <si>
    <r>
      <t>DIRECCI</t>
    </r>
    <r>
      <rPr>
        <b/>
        <sz val="12"/>
        <color theme="1"/>
        <rFont val="Calibri"/>
        <family val="2"/>
      </rPr>
      <t>Ó</t>
    </r>
    <r>
      <rPr>
        <b/>
        <sz val="12"/>
        <color theme="1"/>
        <rFont val="Aptos Narrow"/>
        <family val="2"/>
        <scheme val="minor"/>
      </rPr>
      <t>N ADMINISTRATIVA Y FINANCIERA</t>
    </r>
  </si>
  <si>
    <t>DEPARTAMENTO FINANCIERO</t>
  </si>
  <si>
    <t>PAGOS A PROVEEDORES del 01 AL 31 DE DICIEMBRE DEL  2025</t>
  </si>
  <si>
    <t>PROVEEDOR</t>
  </si>
  <si>
    <t>CONCEPTO</t>
  </si>
  <si>
    <t>NCF</t>
  </si>
  <si>
    <t>Fecha factura</t>
  </si>
  <si>
    <t>Valor RD$</t>
  </si>
  <si>
    <t>FECHA VENC</t>
  </si>
  <si>
    <t>MONTO PAGADO A LA FECHA</t>
  </si>
  <si>
    <t>MONTO PENDIENTE</t>
  </si>
  <si>
    <t xml:space="preserve">ESTADO </t>
  </si>
  <si>
    <t>Ronel Diaz Investment, SRL</t>
  </si>
  <si>
    <t>SERVICIO DE ALMUERZO CON SUBSIDIO 100% PRE EMPACADAS DE LA SEDE PRINCIPAL Y ENSANCHE LA FE</t>
  </si>
  <si>
    <t>B1500000518</t>
  </si>
  <si>
    <t>COMPLETADO</t>
  </si>
  <si>
    <t>Electrom, S.A.S</t>
  </si>
  <si>
    <t xml:space="preserve"> SERVICIO DE MANTENIMIENTO PREVENTIVO, CORRECTIVO Y REPARACION DE LA PLANTA ELECTRICA </t>
  </si>
  <si>
    <t>E450000000008</t>
  </si>
  <si>
    <t xml:space="preserve"> 21/11/2025</t>
  </si>
  <si>
    <t>Importadora Jehova Provee, SRL</t>
  </si>
  <si>
    <t>SERVICIO DE REPARACION DE LONA DE 12 METROS POR 6 METROS CUADRADOS</t>
  </si>
  <si>
    <t>B1500000694</t>
  </si>
  <si>
    <t>Muñoz Concepto Mobiliario, SRL</t>
  </si>
  <si>
    <t>ADQUISICION DE 12 SILLAS EJECUTIVAS Y 1 ESCRITORIO MODULAR</t>
  </si>
  <si>
    <t>B1500002301</t>
  </si>
  <si>
    <t xml:space="preserve"> 27/11/2025</t>
  </si>
  <si>
    <t>Grupo Alaska, SA</t>
  </si>
  <si>
    <t>ADQUISICION DE AGUA MINERAL EN BOTELLITAS 60 FARDOS DE 20 UNIDADES DE 16 ONZ</t>
  </si>
  <si>
    <t>E450000003677</t>
  </si>
  <si>
    <t>CENTRO CUESTA NACIONAL, SAS</t>
  </si>
  <si>
    <t xml:space="preserve">ADQUISICION DE BONOS ALIMENTARIOS PARA COLABORADORES </t>
  </si>
  <si>
    <t>B1500220392</t>
  </si>
  <si>
    <t xml:space="preserve"> ADQUISICION DE AGUA MINERAL EN BOTELLONES DE 5 GALONES</t>
  </si>
  <si>
    <t>E450000004502</t>
  </si>
  <si>
    <t>REGINALDO GOMEZ PEREZ</t>
  </si>
  <si>
    <t xml:space="preserve"> ADQUISICION DE SERVICIO DE NOTIFICACIONES POR NOTARIZACIONES</t>
  </si>
  <si>
    <t>B1500000246</t>
  </si>
  <si>
    <t>64,900.00 </t>
  </si>
  <si>
    <t>Ascensortech, SRL</t>
  </si>
  <si>
    <t xml:space="preserve">SERVICIO DE MANTENIMIENTO PREVENTIVO Y CORRECTIVO DE ASCENSOR B </t>
  </si>
  <si>
    <t>B1500000095</t>
  </si>
  <si>
    <t>UNIPAGO S A</t>
  </si>
  <si>
    <t>PRESTACIONES DE SERVICIOS DEL CONCESIONARIO DE COADMINISTRACIÓN DEL SISTEMA ÚNICO DE INFORMACIÓN Y RECAUDO DEL FONDO DEL PLAN DE RETIRO DE LA PN</t>
  </si>
  <si>
    <t xml:space="preserve"> E450000000083</t>
  </si>
  <si>
    <t>PRESTACIONES DE SERVICIOS DEL CONCESIONARIO DE COADMINISTRACIÓN DEL SISTEMA ÚNICO DE INFORMACIÓN Y RECAUDO (SUIR) A ESTA DIRECCIÓN GENERAL DEL SISTEMA DE REPARTO</t>
  </si>
  <si>
    <t>E450000000082</t>
  </si>
  <si>
    <t>COMPAÑIA IMPORTADORA K &amp;G S .A</t>
  </si>
  <si>
    <t>SERVICIO DE INSTALACION DE 2 TURBO (GT RADIAL 7.00/7.50R16 Y 7.00/7.50/8.25-16JK, PARA EL AUTOBUS PLACA EI01431</t>
  </si>
  <si>
    <t>E450000000975</t>
  </si>
  <si>
    <t xml:space="preserve"> SERVICIO DE CATERING PARA 150 PERSONAS POR MOTIVO DE CELEBRACION DEL DIA ADULTO MAYOR </t>
  </si>
  <si>
    <t>B1500000517</t>
  </si>
  <si>
    <t>Garena, SRL</t>
  </si>
  <si>
    <t xml:space="preserve">SERVICIO DE MANTENIMIENTO Y REPARACION DE BOMBA SUMERGIBLE 3 HP </t>
  </si>
  <si>
    <t>B1500000679</t>
  </si>
  <si>
    <t>SERVICIO DE ALMUERZO SUBSIDIO 100% PREEMPACADAS CORRESPONDIENTE A LA SEDE PRINCIPAL Y ENSANCHE LA FE</t>
  </si>
  <si>
    <t>B1500000511</t>
  </si>
  <si>
    <t xml:space="preserve"> 08/10/2025</t>
  </si>
  <si>
    <t>Grupo Addinca SRL</t>
  </si>
  <si>
    <t>ADQUISICION DE 900 PAQUETES DE VASOS DESECHABLES DE CARTON NO. 07</t>
  </si>
  <si>
    <t>B1500000046</t>
  </si>
  <si>
    <t>Comercial Pérez Luciano, SRL</t>
  </si>
  <si>
    <t>ADQUISICION DE 150 FALDOS DE PAPEL HIGIENICO Y 300 FALDOS DE PLATOS DESECHABLES</t>
  </si>
  <si>
    <t>B1500000209</t>
  </si>
  <si>
    <t xml:space="preserve"> 10/12/2025</t>
  </si>
  <si>
    <t>Grupo Brizatlantica del Caribe, SRL</t>
  </si>
  <si>
    <t xml:space="preserve">ADQUISICION DE CAFE, AZUCAR Y LATAS DE TE FRIO </t>
  </si>
  <si>
    <t>B1500000737</t>
  </si>
  <si>
    <t>OMX Multiservicios, SRL</t>
  </si>
  <si>
    <t xml:space="preserve">ADQUISICION DE CAJITAS DE BANDITAS DE GOMAS NO.18 Y CAJA DE FOLDER MANILLA </t>
  </si>
  <si>
    <t>B1500000639</t>
  </si>
  <si>
    <t>ADQUISICION DE 8 UNIDADES DE NEUMATICOS 265/65R17, 8 UNIDADES NEUMATICOS 700/R16 Y 4 UNIDADES NEUMATICOS 225//70R17, PARA LOS VEHICULOS</t>
  </si>
  <si>
    <t>E450000000997</t>
  </si>
  <si>
    <t>ADQUISICION DE 800 RESMAS DE PAPEL BOND 8 1/2 X 11</t>
  </si>
  <si>
    <t xml:space="preserve"> B1500000640</t>
  </si>
  <si>
    <t>150,096.00 </t>
  </si>
  <si>
    <t>ADQUISICION DE AGUA MINERAL EN BOTELLONES DE 5 GALONES</t>
  </si>
  <si>
    <t>E450000004508</t>
  </si>
  <si>
    <t>VEGAZO INGENIEROS ELECTROMECANICOS, SRL</t>
  </si>
  <si>
    <t>SERVICIO MANTENIMIENTO Y REPARACION DE AIRES ACONDICIONADOS</t>
  </si>
  <si>
    <t>B1500000622</t>
  </si>
  <si>
    <t>Maxx Extintores, SRL</t>
  </si>
  <si>
    <t>ADQUISICION SERVICIO DE MANTENIMIENTO PREVENTIVO Y CORRECTIVO DE LOS EXTINTORES</t>
  </si>
  <si>
    <t>B1500000536</t>
  </si>
  <si>
    <t>Loaz Trading &amp; Consulting, SRL</t>
  </si>
  <si>
    <t xml:space="preserve">ADQUISICION DE 200 CAJAS DE PAPEL FORMA CONTINUA </t>
  </si>
  <si>
    <t>E450000000087</t>
  </si>
  <si>
    <t>RUDABEL HERNANDEZ VALDEZ</t>
  </si>
  <si>
    <t>PAGO CUBICACION NO. 1 DEL SERIVICIO DE MANTENIMIENTO Y REPARACIONES DE OBRAS MENORES EN EDIFIACIONES Y ADQUISICION DE AIRES ACONDICIONADOS PARA LA ADECUACION DE LAS OFICINAS DGJP EN LA PROVINCIA DE SANTIAGO,</t>
  </si>
  <si>
    <t>B1500000014</t>
  </si>
  <si>
    <t>Acapella Desing Construction, EIRL</t>
  </si>
  <si>
    <t>CONTRATACION DE CORO PARA CELEBRACION DE LA MISA DE ANIVERSARIO</t>
  </si>
  <si>
    <t>B1500000106</t>
  </si>
  <si>
    <t xml:space="preserve"> 16/12/2025</t>
  </si>
  <si>
    <t>Pedro Pablo Brito Rosario</t>
  </si>
  <si>
    <t>ADQUISICION SERVICIOS DE TRASLADO / NOTIFICACION ACTO DE ALGUACIL</t>
  </si>
  <si>
    <t>B1500000113</t>
  </si>
  <si>
    <t xml:space="preserve"> 02/12/2025</t>
  </si>
  <si>
    <t>Fumigadora Paredes, SRL</t>
  </si>
  <si>
    <t>ADQUISICIÓN DE SERVICIO DE FUMIGACION PARA LAS OFICINAS</t>
  </si>
  <si>
    <t>B1500000278</t>
  </si>
  <si>
    <t>Caribetrack, EIRL</t>
  </si>
  <si>
    <t xml:space="preserve">RENOVACION DEL SERVICIO DE GPS DE LA FLOTILLA VEHICULAR INSTITUCIONAL, CORRESPONDIENTE A 19 UNIDADES </t>
  </si>
  <si>
    <t>B1500000033</t>
  </si>
  <si>
    <t>SERVICIOS DE ALMUERZOS Y CENAS PARA VISITAS, PASANTES Y MILITARES DE LA DGJP</t>
  </si>
  <si>
    <t>B1500000524</t>
  </si>
  <si>
    <t xml:space="preserve">ADQUISICIÓN SERVICIOS DE CATERING PARA  ACTIVIDAD RENDIMIENTO EVALUADORES DEL MAP </t>
  </si>
  <si>
    <t xml:space="preserve">B1500000523 </t>
  </si>
  <si>
    <t xml:space="preserve">ADQUISICIÓN SERVICIOS DE CATERING PARA DIFERENTES ACTIVIDADES DE ESTA DIRECCIÓN GENERAL, EL 03, 04, 14, Y 28 DE  NOVIEMBRE  2025, </t>
  </si>
  <si>
    <t xml:space="preserve"> B1500000522 </t>
  </si>
  <si>
    <t>ADQUISICION DE SERVICIOS DE ALMUERZO PARA EL PERSONAL DE LA DGJP DEL ENS. LA FE Y PERSONAL DE ESTA DIRECCION GENERAL, SUBSIDIADO AL 100%, CORRESPONDIENTE AL PERIODO 27/10/2025 AL 26/11/2025</t>
  </si>
  <si>
    <t>B1500000526</t>
  </si>
  <si>
    <t>LONSSYS INDUSTRIAL MULTI SERVICIOS EIRL</t>
  </si>
  <si>
    <t>ADQUISICION DE 900 PAQUETES DE VASOS DE PAPEL DESECHABLES DE 4 OZ</t>
  </si>
  <si>
    <t>B1500000117</t>
  </si>
  <si>
    <t xml:space="preserve"> 18/12/2025</t>
  </si>
  <si>
    <t>TOTAL RD$</t>
  </si>
  <si>
    <t>PREPARADO POR:</t>
  </si>
  <si>
    <t>APROBADO POR:</t>
  </si>
  <si>
    <t xml:space="preserve">    </t>
  </si>
  <si>
    <t>Soleidy Mota</t>
  </si>
  <si>
    <t>Carmen Adelina Gomez</t>
  </si>
  <si>
    <t>Analista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</si>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</sst>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0" fontId="0" fillId="3" borderId="0" xfId="0" applyFill="1"/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wrapText="1"/>
    </xf>
    <xf numFmtId="4" fontId="0" fillId="0" borderId="0" xfId="0" applyNumberFormat="1"/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1</xdr:row>
      <xdr:rowOff>58886</xdr:rowOff>
    </xdr:from>
    <xdr:to>
      <xdr:col>6</xdr:col>
      <xdr:colOff>666750</xdr:colOff>
      <xdr:row>8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F04140-00A4-464C-A943-3EAED2010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2150" y="249386"/>
          <a:ext cx="1533525" cy="1379389"/>
        </a:xfrm>
        <a:prstGeom prst="rect">
          <a:avLst/>
        </a:prstGeom>
      </xdr:spPr>
    </xdr:pic>
    <xdr:clientData/>
  </xdr:twoCellAnchor>
  <xdr:twoCellAnchor editAs="oneCell">
    <xdr:from>
      <xdr:col>0</xdr:col>
      <xdr:colOff>1476375</xdr:colOff>
      <xdr:row>0</xdr:row>
      <xdr:rowOff>180975</xdr:rowOff>
    </xdr:from>
    <xdr:to>
      <xdr:col>1</xdr:col>
      <xdr:colOff>190500</xdr:colOff>
      <xdr:row>8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BCF52E-3DAD-4DA7-838C-7F14C3C70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180975"/>
          <a:ext cx="1504950" cy="145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8F37-FC02-48AD-8EBA-8AB540BA2F15}">
  <dimension ref="A2:L55"/>
  <sheetViews>
    <sheetView tabSelected="1" topLeftCell="A40" workbookViewId="0">
      <selection activeCell="H56" sqref="H56"/>
    </sheetView>
  </sheetViews>
  <sheetFormatPr baseColWidth="10" defaultRowHeight="15" x14ac:dyDescent="0.25"/>
  <cols>
    <col min="1" max="1" width="41.85546875" customWidth="1"/>
    <col min="2" max="2" width="44.85546875" customWidth="1"/>
    <col min="3" max="3" width="15.140625" customWidth="1"/>
    <col min="4" max="4" width="15" customWidth="1"/>
    <col min="5" max="5" width="16.85546875" customWidth="1"/>
    <col min="6" max="6" width="16.140625" customWidth="1"/>
    <col min="7" max="7" width="16.42578125" customWidth="1"/>
    <col min="8" max="8" width="9.42578125" customWidth="1"/>
    <col min="9" max="9" width="16.85546875" customWidth="1"/>
    <col min="12" max="12" width="15.85546875" customWidth="1"/>
  </cols>
  <sheetData>
    <row r="2" spans="1:10" ht="15.75" x14ac:dyDescent="0.25">
      <c r="A2" s="1"/>
      <c r="B2" s="1"/>
      <c r="C2" s="1"/>
      <c r="D2" s="1"/>
      <c r="E2" s="1"/>
      <c r="F2" s="1"/>
    </row>
    <row r="3" spans="1:10" ht="15.75" x14ac:dyDescent="0.25">
      <c r="A3" s="1"/>
      <c r="B3" s="28" t="s">
        <v>0</v>
      </c>
      <c r="C3" s="28"/>
      <c r="D3" s="28"/>
      <c r="E3" s="28"/>
      <c r="F3" s="28"/>
    </row>
    <row r="4" spans="1:10" ht="15.75" x14ac:dyDescent="0.25">
      <c r="A4" s="1"/>
      <c r="B4" s="28" t="s">
        <v>1</v>
      </c>
      <c r="C4" s="28"/>
      <c r="D4" s="28"/>
      <c r="E4" s="28"/>
      <c r="F4" s="28"/>
    </row>
    <row r="5" spans="1:10" ht="15.75" x14ac:dyDescent="0.25">
      <c r="A5" s="1"/>
      <c r="B5" s="28" t="s">
        <v>2</v>
      </c>
      <c r="C5" s="28"/>
      <c r="D5" s="28"/>
      <c r="E5" s="28"/>
      <c r="F5" s="28"/>
    </row>
    <row r="6" spans="1:10" ht="15.75" x14ac:dyDescent="0.25">
      <c r="A6" s="1"/>
      <c r="B6" s="28" t="s">
        <v>3</v>
      </c>
      <c r="C6" s="28"/>
      <c r="D6" s="28"/>
      <c r="E6" s="28"/>
      <c r="F6" s="28"/>
    </row>
    <row r="7" spans="1:10" ht="15.75" x14ac:dyDescent="0.25">
      <c r="A7" s="1"/>
      <c r="B7" s="1"/>
      <c r="C7" s="1"/>
      <c r="D7" s="1"/>
      <c r="E7" s="1"/>
      <c r="F7" s="1"/>
    </row>
    <row r="8" spans="1:10" x14ac:dyDescent="0.25">
      <c r="B8" s="29" t="s">
        <v>4</v>
      </c>
      <c r="C8" s="29"/>
      <c r="D8" s="29"/>
      <c r="E8" s="29"/>
      <c r="F8" s="29"/>
    </row>
    <row r="10" spans="1:10" ht="30" x14ac:dyDescent="0.25">
      <c r="A10" s="2" t="s">
        <v>5</v>
      </c>
      <c r="B10" s="2" t="s">
        <v>6</v>
      </c>
      <c r="C10" s="2" t="s">
        <v>7</v>
      </c>
      <c r="D10" s="2" t="s">
        <v>8</v>
      </c>
      <c r="E10" s="3" t="s">
        <v>9</v>
      </c>
      <c r="F10" s="2" t="s">
        <v>10</v>
      </c>
      <c r="G10" s="4" t="s">
        <v>11</v>
      </c>
      <c r="H10" s="4" t="s">
        <v>12</v>
      </c>
      <c r="I10" s="2" t="s">
        <v>13</v>
      </c>
    </row>
    <row r="11" spans="1:10" ht="56.25" customHeight="1" x14ac:dyDescent="0.25">
      <c r="A11" s="5" t="s">
        <v>14</v>
      </c>
      <c r="B11" s="6" t="s">
        <v>15</v>
      </c>
      <c r="C11" s="5" t="s">
        <v>16</v>
      </c>
      <c r="D11" s="7">
        <v>45979</v>
      </c>
      <c r="E11" s="8">
        <v>1125259.8</v>
      </c>
      <c r="F11" s="7">
        <v>46004</v>
      </c>
      <c r="G11" s="9">
        <v>1125259.8</v>
      </c>
      <c r="H11" s="10">
        <v>0</v>
      </c>
      <c r="I11" s="5" t="s">
        <v>17</v>
      </c>
      <c r="J11" s="11"/>
    </row>
    <row r="12" spans="1:10" ht="29.25" customHeight="1" x14ac:dyDescent="0.25">
      <c r="A12" s="5" t="s">
        <v>18</v>
      </c>
      <c r="B12" s="6" t="s">
        <v>19</v>
      </c>
      <c r="C12" s="5" t="s">
        <v>20</v>
      </c>
      <c r="D12" s="7" t="s">
        <v>21</v>
      </c>
      <c r="E12" s="8">
        <v>246632</v>
      </c>
      <c r="F12" s="7">
        <v>46007</v>
      </c>
      <c r="G12" s="8">
        <v>246632</v>
      </c>
      <c r="H12" s="10">
        <v>0</v>
      </c>
      <c r="I12" s="5" t="s">
        <v>17</v>
      </c>
      <c r="J12" s="11"/>
    </row>
    <row r="13" spans="1:10" ht="42" customHeight="1" x14ac:dyDescent="0.25">
      <c r="A13" s="12" t="s">
        <v>22</v>
      </c>
      <c r="B13" s="6" t="s">
        <v>23</v>
      </c>
      <c r="C13" s="5" t="s">
        <v>24</v>
      </c>
      <c r="D13" s="7">
        <v>45965</v>
      </c>
      <c r="E13" s="8">
        <v>38499.980000000003</v>
      </c>
      <c r="F13" s="7">
        <v>46008</v>
      </c>
      <c r="G13" s="9">
        <v>38499.980000000003</v>
      </c>
      <c r="H13" s="10">
        <v>0</v>
      </c>
      <c r="I13" s="5" t="s">
        <v>17</v>
      </c>
      <c r="J13" s="11"/>
    </row>
    <row r="14" spans="1:10" ht="36.75" customHeight="1" x14ac:dyDescent="0.25">
      <c r="A14" s="13" t="s">
        <v>25</v>
      </c>
      <c r="B14" s="12" t="s">
        <v>26</v>
      </c>
      <c r="C14" s="12" t="s">
        <v>27</v>
      </c>
      <c r="D14" s="14" t="s">
        <v>28</v>
      </c>
      <c r="E14" s="8">
        <v>238525.2</v>
      </c>
      <c r="F14" s="7">
        <v>46008</v>
      </c>
      <c r="G14" s="9">
        <v>238525.2</v>
      </c>
      <c r="H14" s="10">
        <v>0</v>
      </c>
      <c r="I14" s="5" t="s">
        <v>17</v>
      </c>
      <c r="J14" s="11"/>
    </row>
    <row r="15" spans="1:10" ht="33.75" customHeight="1" x14ac:dyDescent="0.25">
      <c r="A15" s="12" t="s">
        <v>29</v>
      </c>
      <c r="B15" s="12" t="s">
        <v>30</v>
      </c>
      <c r="C15" s="12" t="s">
        <v>31</v>
      </c>
      <c r="D15" s="14">
        <v>45988</v>
      </c>
      <c r="E15" s="8">
        <v>7500</v>
      </c>
      <c r="F15" s="7">
        <v>46010</v>
      </c>
      <c r="G15" s="9">
        <v>7500</v>
      </c>
      <c r="H15" s="10">
        <v>0</v>
      </c>
      <c r="I15" s="5" t="s">
        <v>17</v>
      </c>
      <c r="J15" s="11"/>
    </row>
    <row r="16" spans="1:10" ht="35.25" customHeight="1" x14ac:dyDescent="0.25">
      <c r="A16" s="12" t="s">
        <v>32</v>
      </c>
      <c r="B16" s="12" t="s">
        <v>33</v>
      </c>
      <c r="C16" s="12" t="s">
        <v>34</v>
      </c>
      <c r="D16" s="14">
        <v>45993</v>
      </c>
      <c r="E16" s="8">
        <v>1860000</v>
      </c>
      <c r="F16" s="7">
        <v>46010</v>
      </c>
      <c r="G16" s="9">
        <v>1860000</v>
      </c>
      <c r="H16" s="10">
        <v>0</v>
      </c>
      <c r="I16" s="5" t="s">
        <v>17</v>
      </c>
      <c r="J16" s="11"/>
    </row>
    <row r="17" spans="1:12" ht="33" customHeight="1" x14ac:dyDescent="0.25">
      <c r="A17" s="12" t="s">
        <v>29</v>
      </c>
      <c r="B17" s="12" t="s">
        <v>35</v>
      </c>
      <c r="C17" s="5" t="s">
        <v>36</v>
      </c>
      <c r="D17" s="7">
        <v>45986</v>
      </c>
      <c r="E17" s="8">
        <v>12760</v>
      </c>
      <c r="F17" s="7">
        <v>46010</v>
      </c>
      <c r="G17" s="9">
        <v>12760</v>
      </c>
      <c r="H17" s="10">
        <v>0</v>
      </c>
      <c r="I17" s="5" t="s">
        <v>17</v>
      </c>
      <c r="J17" s="11"/>
    </row>
    <row r="18" spans="1:12" ht="40.5" customHeight="1" x14ac:dyDescent="0.25">
      <c r="A18" s="12" t="s">
        <v>37</v>
      </c>
      <c r="B18" s="12" t="s">
        <v>38</v>
      </c>
      <c r="C18" s="12" t="s">
        <v>39</v>
      </c>
      <c r="D18" s="14">
        <v>45922</v>
      </c>
      <c r="E18" s="8" t="s">
        <v>40</v>
      </c>
      <c r="F18" s="7">
        <v>46010</v>
      </c>
      <c r="G18" s="9" t="s">
        <v>40</v>
      </c>
      <c r="H18" s="10">
        <v>0</v>
      </c>
      <c r="I18" s="5" t="s">
        <v>17</v>
      </c>
      <c r="J18" s="11"/>
    </row>
    <row r="19" spans="1:12" ht="48.75" customHeight="1" x14ac:dyDescent="0.25">
      <c r="A19" s="12" t="s">
        <v>41</v>
      </c>
      <c r="B19" s="12" t="s">
        <v>42</v>
      </c>
      <c r="C19" s="14" t="s">
        <v>43</v>
      </c>
      <c r="D19" s="14">
        <v>45992</v>
      </c>
      <c r="E19" s="8">
        <v>8260</v>
      </c>
      <c r="F19" s="7">
        <v>46010</v>
      </c>
      <c r="G19" s="9">
        <v>8260</v>
      </c>
      <c r="H19" s="10">
        <v>0</v>
      </c>
      <c r="I19" s="5" t="s">
        <v>17</v>
      </c>
      <c r="J19" s="11"/>
    </row>
    <row r="20" spans="1:12" ht="73.5" customHeight="1" x14ac:dyDescent="0.25">
      <c r="A20" s="12" t="s">
        <v>44</v>
      </c>
      <c r="B20" s="12" t="s">
        <v>45</v>
      </c>
      <c r="C20" s="12" t="s">
        <v>46</v>
      </c>
      <c r="D20" s="14">
        <v>45991</v>
      </c>
      <c r="E20" s="8">
        <v>334430.09999999998</v>
      </c>
      <c r="F20" s="7">
        <v>46010</v>
      </c>
      <c r="G20" s="9">
        <v>334430.09999999998</v>
      </c>
      <c r="H20" s="10">
        <v>0</v>
      </c>
      <c r="I20" s="5" t="s">
        <v>17</v>
      </c>
      <c r="J20" s="11"/>
      <c r="L20" s="15"/>
    </row>
    <row r="21" spans="1:12" ht="69" customHeight="1" x14ac:dyDescent="0.25">
      <c r="A21" s="12" t="s">
        <v>44</v>
      </c>
      <c r="B21" s="12" t="s">
        <v>47</v>
      </c>
      <c r="C21" s="12" t="s">
        <v>48</v>
      </c>
      <c r="D21" s="14">
        <v>45991</v>
      </c>
      <c r="E21" s="8">
        <v>212622.4</v>
      </c>
      <c r="F21" s="7">
        <v>46010</v>
      </c>
      <c r="G21" s="9">
        <v>212622.4</v>
      </c>
      <c r="H21" s="10">
        <v>0</v>
      </c>
      <c r="I21" s="5" t="s">
        <v>17</v>
      </c>
      <c r="J21" s="11"/>
      <c r="L21" s="15"/>
    </row>
    <row r="22" spans="1:12" ht="51" customHeight="1" x14ac:dyDescent="0.25">
      <c r="A22" s="12" t="s">
        <v>49</v>
      </c>
      <c r="B22" s="12" t="s">
        <v>50</v>
      </c>
      <c r="C22" s="12" t="s">
        <v>51</v>
      </c>
      <c r="D22" s="14">
        <v>45968</v>
      </c>
      <c r="E22" s="8">
        <v>1750.02</v>
      </c>
      <c r="F22" s="7">
        <v>46014</v>
      </c>
      <c r="G22" s="9">
        <v>1750.02</v>
      </c>
      <c r="H22" s="10">
        <v>0</v>
      </c>
      <c r="I22" s="5" t="s">
        <v>17</v>
      </c>
      <c r="J22" s="11"/>
      <c r="L22" s="15"/>
    </row>
    <row r="23" spans="1:12" ht="43.5" customHeight="1" x14ac:dyDescent="0.25">
      <c r="A23" s="12" t="s">
        <v>14</v>
      </c>
      <c r="B23" s="12" t="s">
        <v>52</v>
      </c>
      <c r="C23" s="12" t="s">
        <v>53</v>
      </c>
      <c r="D23" s="14">
        <v>45979</v>
      </c>
      <c r="E23" s="8">
        <v>93810</v>
      </c>
      <c r="F23" s="7">
        <v>46014</v>
      </c>
      <c r="G23" s="9">
        <v>93810</v>
      </c>
      <c r="H23" s="10">
        <v>0</v>
      </c>
      <c r="I23" s="5" t="s">
        <v>17</v>
      </c>
      <c r="J23" s="11"/>
    </row>
    <row r="24" spans="1:12" ht="39.75" customHeight="1" x14ac:dyDescent="0.25">
      <c r="A24" s="12" t="s">
        <v>54</v>
      </c>
      <c r="B24" s="12" t="s">
        <v>55</v>
      </c>
      <c r="C24" s="12" t="s">
        <v>56</v>
      </c>
      <c r="D24" s="14">
        <v>45994</v>
      </c>
      <c r="E24" s="8">
        <v>53100</v>
      </c>
      <c r="F24" s="7">
        <v>46015</v>
      </c>
      <c r="G24" s="9">
        <v>53100</v>
      </c>
      <c r="H24" s="10">
        <v>0</v>
      </c>
      <c r="I24" s="5" t="s">
        <v>17</v>
      </c>
      <c r="J24" s="11"/>
    </row>
    <row r="25" spans="1:12" ht="48.75" customHeight="1" x14ac:dyDescent="0.25">
      <c r="A25" s="12" t="s">
        <v>14</v>
      </c>
      <c r="B25" s="12" t="s">
        <v>57</v>
      </c>
      <c r="C25" s="12" t="s">
        <v>58</v>
      </c>
      <c r="D25" s="14" t="s">
        <v>59</v>
      </c>
      <c r="E25" s="8">
        <v>1325482.2</v>
      </c>
      <c r="F25" s="7">
        <v>46014</v>
      </c>
      <c r="G25" s="9">
        <v>1325482.2</v>
      </c>
      <c r="H25" s="10">
        <v>0</v>
      </c>
      <c r="I25" s="5" t="s">
        <v>17</v>
      </c>
      <c r="J25" s="11"/>
    </row>
    <row r="26" spans="1:12" ht="48.75" customHeight="1" x14ac:dyDescent="0.25">
      <c r="A26" s="12" t="s">
        <v>60</v>
      </c>
      <c r="B26" s="12" t="s">
        <v>61</v>
      </c>
      <c r="C26" s="12" t="s">
        <v>62</v>
      </c>
      <c r="D26" s="14">
        <v>46000</v>
      </c>
      <c r="E26" s="8">
        <v>45899.64</v>
      </c>
      <c r="F26" s="7">
        <v>46021</v>
      </c>
      <c r="G26" s="9">
        <v>45899.64</v>
      </c>
      <c r="H26" s="10">
        <v>0</v>
      </c>
      <c r="I26" s="5" t="s">
        <v>17</v>
      </c>
      <c r="J26" s="11"/>
    </row>
    <row r="27" spans="1:12" ht="48.75" customHeight="1" x14ac:dyDescent="0.25">
      <c r="A27" s="12" t="s">
        <v>63</v>
      </c>
      <c r="B27" s="12" t="s">
        <v>64</v>
      </c>
      <c r="C27" s="12" t="s">
        <v>65</v>
      </c>
      <c r="D27" s="14" t="s">
        <v>66</v>
      </c>
      <c r="E27" s="8">
        <v>549054</v>
      </c>
      <c r="F27" s="7">
        <v>46021</v>
      </c>
      <c r="G27" s="9">
        <v>549054</v>
      </c>
      <c r="H27" s="10">
        <v>0</v>
      </c>
      <c r="I27" s="5" t="s">
        <v>17</v>
      </c>
      <c r="J27" s="11"/>
    </row>
    <row r="28" spans="1:12" ht="48.75" customHeight="1" x14ac:dyDescent="0.25">
      <c r="A28" s="12" t="s">
        <v>67</v>
      </c>
      <c r="B28" s="12" t="s">
        <v>68</v>
      </c>
      <c r="C28" s="12" t="s">
        <v>69</v>
      </c>
      <c r="D28" s="14">
        <v>46001</v>
      </c>
      <c r="E28" s="8">
        <v>263360</v>
      </c>
      <c r="F28" s="7">
        <v>46021</v>
      </c>
      <c r="G28" s="9">
        <v>263360</v>
      </c>
      <c r="H28" s="10">
        <v>0</v>
      </c>
      <c r="I28" s="5" t="s">
        <v>17</v>
      </c>
      <c r="J28" s="11"/>
    </row>
    <row r="29" spans="1:12" ht="53.25" customHeight="1" x14ac:dyDescent="0.25">
      <c r="A29" s="12" t="s">
        <v>70</v>
      </c>
      <c r="B29" s="12" t="s">
        <v>71</v>
      </c>
      <c r="C29" s="12" t="s">
        <v>72</v>
      </c>
      <c r="D29" s="14">
        <v>46001</v>
      </c>
      <c r="E29" s="8">
        <v>184805.7</v>
      </c>
      <c r="F29" s="7">
        <v>46022</v>
      </c>
      <c r="G29" s="9">
        <v>184805.7</v>
      </c>
      <c r="H29" s="10">
        <v>0</v>
      </c>
      <c r="I29" s="5" t="s">
        <v>17</v>
      </c>
      <c r="J29" s="11"/>
    </row>
    <row r="30" spans="1:12" ht="76.5" customHeight="1" x14ac:dyDescent="0.25">
      <c r="A30" s="12" t="s">
        <v>49</v>
      </c>
      <c r="B30" s="12" t="s">
        <v>73</v>
      </c>
      <c r="C30" s="12" t="s">
        <v>74</v>
      </c>
      <c r="D30" s="14">
        <v>46001</v>
      </c>
      <c r="E30" s="8">
        <v>201420.06</v>
      </c>
      <c r="F30" s="7">
        <v>46022</v>
      </c>
      <c r="G30" s="9">
        <v>201420.06</v>
      </c>
      <c r="H30" s="10">
        <v>0</v>
      </c>
      <c r="I30" s="5" t="s">
        <v>17</v>
      </c>
      <c r="J30" s="11"/>
    </row>
    <row r="31" spans="1:12" ht="42.75" customHeight="1" x14ac:dyDescent="0.25">
      <c r="A31" s="12" t="s">
        <v>70</v>
      </c>
      <c r="B31" s="12" t="s">
        <v>75</v>
      </c>
      <c r="C31" s="12" t="s">
        <v>76</v>
      </c>
      <c r="D31" s="14">
        <v>46001</v>
      </c>
      <c r="E31" s="8" t="s">
        <v>77</v>
      </c>
      <c r="F31" s="7">
        <v>46022</v>
      </c>
      <c r="G31" s="9" t="s">
        <v>77</v>
      </c>
      <c r="H31" s="10">
        <v>0</v>
      </c>
      <c r="I31" s="5" t="s">
        <v>17</v>
      </c>
      <c r="J31" s="11"/>
    </row>
    <row r="32" spans="1:12" ht="51.75" customHeight="1" x14ac:dyDescent="0.25">
      <c r="A32" s="12" t="s">
        <v>29</v>
      </c>
      <c r="B32" s="12" t="s">
        <v>78</v>
      </c>
      <c r="C32" s="12" t="s">
        <v>79</v>
      </c>
      <c r="D32" s="14">
        <v>46000</v>
      </c>
      <c r="E32" s="8">
        <v>10150</v>
      </c>
      <c r="F32" s="7">
        <v>46022</v>
      </c>
      <c r="G32" s="9">
        <v>10150</v>
      </c>
      <c r="H32" s="10">
        <v>0</v>
      </c>
      <c r="I32" s="5" t="s">
        <v>17</v>
      </c>
      <c r="J32" s="11"/>
    </row>
    <row r="33" spans="1:10" ht="51.75" customHeight="1" x14ac:dyDescent="0.25">
      <c r="A33" s="12" t="s">
        <v>80</v>
      </c>
      <c r="B33" s="12" t="s">
        <v>81</v>
      </c>
      <c r="C33" s="12" t="s">
        <v>82</v>
      </c>
      <c r="D33" s="14">
        <v>46003</v>
      </c>
      <c r="E33" s="8">
        <v>245417.01</v>
      </c>
      <c r="F33" s="7">
        <v>46022</v>
      </c>
      <c r="G33" s="9">
        <v>245417.01</v>
      </c>
      <c r="H33" s="10">
        <v>0</v>
      </c>
      <c r="I33" s="5" t="s">
        <v>17</v>
      </c>
      <c r="J33" s="11"/>
    </row>
    <row r="34" spans="1:10" ht="51.75" customHeight="1" x14ac:dyDescent="0.25">
      <c r="A34" s="12" t="s">
        <v>83</v>
      </c>
      <c r="B34" s="12" t="s">
        <v>84</v>
      </c>
      <c r="C34" s="12" t="s">
        <v>85</v>
      </c>
      <c r="D34" s="14">
        <v>46001</v>
      </c>
      <c r="E34" s="8">
        <v>36037.199999999997</v>
      </c>
      <c r="F34" s="7">
        <v>46022</v>
      </c>
      <c r="G34" s="9">
        <v>36037.199999999997</v>
      </c>
      <c r="H34" s="10">
        <v>0</v>
      </c>
      <c r="I34" s="5" t="s">
        <v>17</v>
      </c>
      <c r="J34" s="11"/>
    </row>
    <row r="35" spans="1:10" ht="51.75" customHeight="1" x14ac:dyDescent="0.25">
      <c r="A35" s="12" t="s">
        <v>86</v>
      </c>
      <c r="B35" s="12" t="s">
        <v>87</v>
      </c>
      <c r="C35" s="12" t="s">
        <v>88</v>
      </c>
      <c r="D35" s="14">
        <v>46006</v>
      </c>
      <c r="E35" s="8">
        <v>109858</v>
      </c>
      <c r="F35" s="7">
        <v>46022</v>
      </c>
      <c r="G35" s="9">
        <v>109858</v>
      </c>
      <c r="H35" s="10">
        <v>0</v>
      </c>
      <c r="I35" s="5" t="s">
        <v>17</v>
      </c>
      <c r="J35" s="11"/>
    </row>
    <row r="36" spans="1:10" ht="103.5" customHeight="1" x14ac:dyDescent="0.25">
      <c r="A36" s="16" t="s">
        <v>89</v>
      </c>
      <c r="B36" s="16" t="s">
        <v>90</v>
      </c>
      <c r="C36" s="16" t="s">
        <v>91</v>
      </c>
      <c r="D36" s="17">
        <v>46002</v>
      </c>
      <c r="E36" s="18">
        <v>2359255.5</v>
      </c>
      <c r="F36" s="19">
        <v>46022</v>
      </c>
      <c r="G36" s="20">
        <v>2359255.5</v>
      </c>
      <c r="H36" s="21">
        <v>0</v>
      </c>
      <c r="I36" s="22" t="s">
        <v>17</v>
      </c>
      <c r="J36" s="11"/>
    </row>
    <row r="37" spans="1:10" ht="47.25" customHeight="1" x14ac:dyDescent="0.25">
      <c r="A37" s="12" t="s">
        <v>92</v>
      </c>
      <c r="B37" s="12" t="s">
        <v>93</v>
      </c>
      <c r="C37" s="12" t="s">
        <v>94</v>
      </c>
      <c r="D37" s="14" t="s">
        <v>95</v>
      </c>
      <c r="E37" s="8">
        <v>59999.46</v>
      </c>
      <c r="F37" s="7">
        <v>46023</v>
      </c>
      <c r="G37" s="9">
        <v>59999.46</v>
      </c>
      <c r="H37" s="10">
        <v>0</v>
      </c>
      <c r="I37" s="5" t="s">
        <v>17</v>
      </c>
      <c r="J37" s="11"/>
    </row>
    <row r="38" spans="1:10" ht="47.25" customHeight="1" x14ac:dyDescent="0.25">
      <c r="A38" s="12" t="s">
        <v>96</v>
      </c>
      <c r="B38" s="12" t="s">
        <v>97</v>
      </c>
      <c r="C38" s="12" t="s">
        <v>98</v>
      </c>
      <c r="D38" s="14" t="s">
        <v>99</v>
      </c>
      <c r="E38" s="8">
        <v>26550</v>
      </c>
      <c r="F38" s="7">
        <v>46023</v>
      </c>
      <c r="G38" s="9">
        <v>26550</v>
      </c>
      <c r="H38" s="10">
        <v>0</v>
      </c>
      <c r="I38" s="5" t="s">
        <v>17</v>
      </c>
      <c r="J38" s="11"/>
    </row>
    <row r="39" spans="1:10" ht="47.25" customHeight="1" x14ac:dyDescent="0.25">
      <c r="A39" s="12" t="s">
        <v>100</v>
      </c>
      <c r="B39" s="12" t="s">
        <v>101</v>
      </c>
      <c r="C39" s="12" t="s">
        <v>102</v>
      </c>
      <c r="D39" s="14">
        <v>45993</v>
      </c>
      <c r="E39" s="8">
        <v>59000</v>
      </c>
      <c r="F39" s="7">
        <v>46023</v>
      </c>
      <c r="G39" s="9">
        <v>59000</v>
      </c>
      <c r="H39" s="10">
        <v>0</v>
      </c>
      <c r="I39" s="5" t="s">
        <v>17</v>
      </c>
      <c r="J39" s="11"/>
    </row>
    <row r="40" spans="1:10" ht="47.25" customHeight="1" x14ac:dyDescent="0.25">
      <c r="A40" s="12" t="s">
        <v>103</v>
      </c>
      <c r="B40" s="12" t="s">
        <v>104</v>
      </c>
      <c r="C40" s="12" t="s">
        <v>105</v>
      </c>
      <c r="D40" s="14">
        <v>45992</v>
      </c>
      <c r="E40" s="8">
        <v>168173.14</v>
      </c>
      <c r="F40" s="7">
        <v>46023</v>
      </c>
      <c r="G40" s="9">
        <v>168173.14</v>
      </c>
      <c r="H40" s="10">
        <v>0</v>
      </c>
      <c r="I40" s="5" t="s">
        <v>17</v>
      </c>
      <c r="J40" s="11"/>
    </row>
    <row r="41" spans="1:10" ht="47.25" customHeight="1" x14ac:dyDescent="0.25">
      <c r="A41" s="12" t="s">
        <v>14</v>
      </c>
      <c r="B41" s="12" t="s">
        <v>106</v>
      </c>
      <c r="C41" s="12" t="s">
        <v>107</v>
      </c>
      <c r="D41" s="14">
        <v>45999</v>
      </c>
      <c r="E41" s="8">
        <v>139865.4</v>
      </c>
      <c r="F41" s="7">
        <v>46023</v>
      </c>
      <c r="G41" s="9">
        <v>139865.4</v>
      </c>
      <c r="H41" s="10">
        <v>0</v>
      </c>
      <c r="I41" s="5" t="s">
        <v>17</v>
      </c>
      <c r="J41" s="11"/>
    </row>
    <row r="42" spans="1:10" ht="47.25" customHeight="1" x14ac:dyDescent="0.25">
      <c r="A42" s="12" t="s">
        <v>14</v>
      </c>
      <c r="B42" s="12" t="s">
        <v>108</v>
      </c>
      <c r="C42" s="12" t="s">
        <v>109</v>
      </c>
      <c r="D42" s="14">
        <v>45994</v>
      </c>
      <c r="E42" s="8">
        <v>47497.95</v>
      </c>
      <c r="F42" s="7">
        <v>46023</v>
      </c>
      <c r="G42" s="9">
        <v>47497.95</v>
      </c>
      <c r="H42" s="10">
        <v>0</v>
      </c>
      <c r="I42" s="5" t="s">
        <v>17</v>
      </c>
      <c r="J42" s="11"/>
    </row>
    <row r="43" spans="1:10" ht="47.25" customHeight="1" x14ac:dyDescent="0.25">
      <c r="A43" s="12" t="s">
        <v>14</v>
      </c>
      <c r="B43" s="12" t="s">
        <v>110</v>
      </c>
      <c r="C43" s="12" t="s">
        <v>111</v>
      </c>
      <c r="D43" s="14">
        <v>45994</v>
      </c>
      <c r="E43" s="8">
        <v>233002.8</v>
      </c>
      <c r="F43" s="7">
        <v>46023</v>
      </c>
      <c r="G43" s="9">
        <v>233002.8</v>
      </c>
      <c r="H43" s="10">
        <v>0</v>
      </c>
      <c r="I43" s="5" t="s">
        <v>17</v>
      </c>
      <c r="J43" s="11"/>
    </row>
    <row r="44" spans="1:10" ht="80.25" customHeight="1" x14ac:dyDescent="0.25">
      <c r="A44" s="12" t="s">
        <v>14</v>
      </c>
      <c r="B44" s="12" t="s">
        <v>112</v>
      </c>
      <c r="C44" s="12" t="s">
        <v>113</v>
      </c>
      <c r="D44" s="14">
        <v>45999</v>
      </c>
      <c r="E44" s="8">
        <v>1317800.3999999999</v>
      </c>
      <c r="F44" s="7">
        <v>46024</v>
      </c>
      <c r="G44" s="9">
        <v>1317800.3999999999</v>
      </c>
      <c r="H44" s="10">
        <v>0</v>
      </c>
      <c r="I44" s="5" t="s">
        <v>17</v>
      </c>
      <c r="J44" s="11"/>
    </row>
    <row r="45" spans="1:10" ht="49.5" customHeight="1" x14ac:dyDescent="0.25">
      <c r="A45" s="12" t="s">
        <v>114</v>
      </c>
      <c r="B45" s="12" t="s">
        <v>115</v>
      </c>
      <c r="C45" s="12" t="s">
        <v>116</v>
      </c>
      <c r="D45" s="14" t="s">
        <v>117</v>
      </c>
      <c r="E45" s="8">
        <v>38975.4</v>
      </c>
      <c r="F45" s="7">
        <v>46035</v>
      </c>
      <c r="G45" s="9">
        <v>38975.4</v>
      </c>
      <c r="H45" s="10">
        <v>0</v>
      </c>
      <c r="I45" s="5" t="s">
        <v>17</v>
      </c>
      <c r="J45" s="11"/>
    </row>
    <row r="46" spans="1:10" ht="15.75" x14ac:dyDescent="0.25">
      <c r="A46" s="23"/>
      <c r="B46" s="2" t="s">
        <v>118</v>
      </c>
      <c r="C46" s="23"/>
      <c r="D46" s="23"/>
      <c r="E46" s="3">
        <f>SUM(E11:E45)</f>
        <v>11654753.360000001</v>
      </c>
      <c r="F46" s="23"/>
      <c r="G46" s="24">
        <f>SUM(G11:G45)</f>
        <v>11654753.360000001</v>
      </c>
      <c r="H46" s="24">
        <v>0</v>
      </c>
      <c r="I46" s="23"/>
    </row>
    <row r="47" spans="1:10" x14ac:dyDescent="0.25">
      <c r="B47" s="25"/>
      <c r="C47" s="25"/>
      <c r="D47" s="25"/>
      <c r="E47" s="26"/>
      <c r="F47" s="25"/>
    </row>
    <row r="50" spans="1:7" x14ac:dyDescent="0.25">
      <c r="B50" s="27" t="s">
        <v>119</v>
      </c>
      <c r="F50" s="27" t="s">
        <v>120</v>
      </c>
      <c r="G50" s="27"/>
    </row>
    <row r="51" spans="1:7" x14ac:dyDescent="0.25">
      <c r="B51" s="27"/>
      <c r="F51" s="27"/>
      <c r="G51" s="27"/>
    </row>
    <row r="52" spans="1:7" x14ac:dyDescent="0.25">
      <c r="B52" s="27"/>
      <c r="F52" s="27"/>
      <c r="G52" s="27"/>
    </row>
    <row r="53" spans="1:7" x14ac:dyDescent="0.25">
      <c r="A53" t="s">
        <v>121</v>
      </c>
      <c r="B53" s="27"/>
      <c r="F53" s="27"/>
      <c r="G53" s="27"/>
    </row>
    <row r="54" spans="1:7" x14ac:dyDescent="0.25">
      <c r="B54" s="27" t="s">
        <v>122</v>
      </c>
      <c r="F54" s="27" t="s">
        <v>123</v>
      </c>
      <c r="G54" s="27"/>
    </row>
    <row r="55" spans="1:7" x14ac:dyDescent="0.25">
      <c r="B55" s="27" t="s">
        <v>124</v>
      </c>
      <c r="F55" s="27" t="s">
        <v>125</v>
      </c>
      <c r="G55" s="27"/>
    </row>
  </sheetData>
  <mergeCells count="5">
    <mergeCell ref="B3:F3"/>
    <mergeCell ref="B4:F4"/>
    <mergeCell ref="B5:F5"/>
    <mergeCell ref="B6:F6"/>
    <mergeCell ref="B8:F8"/>
  </mergeCells>
  <pageMargins left="0.2" right="0.2" top="0.33" bottom="0.74803149606299213" header="0.3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2026-01-08T13:35:50Z</cp:lastPrinted>
  <dcterms:created xsi:type="dcterms:W3CDTF">2026-01-08T13:26:28Z</dcterms:created>
  <dcterms:modified xsi:type="dcterms:W3CDTF">2026-01-08T13:37:34Z</dcterms:modified>
</cp:coreProperties>
</file>