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B046CFF-98CF-4F82-B924-18E3070E63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1" l="1"/>
  <c r="V16" i="1" s="1"/>
  <c r="V24" i="1" s="1"/>
  <c r="G33" i="1" l="1"/>
  <c r="R13" i="1" l="1"/>
  <c r="R8" i="1" s="1"/>
  <c r="S13" i="1" l="1"/>
  <c r="Q9" i="1"/>
  <c r="M11" i="1"/>
  <c r="N11" i="1" s="1"/>
  <c r="G42" i="1" l="1"/>
</calcChain>
</file>

<file path=xl/sharedStrings.xml><?xml version="1.0" encoding="utf-8"?>
<sst xmlns="http://schemas.openxmlformats.org/spreadsheetml/2006/main" count="40" uniqueCount="39">
  <si>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</si>
  <si>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</si>
  <si>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</si>
  <si>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</si>
  <si>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</si>
  <si>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</si>
  <si>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</si>
  <si>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</si>
  <si>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</si>
  <si>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</si>
  <si>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</si>
  <si>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</si>
  <si>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</si>
  <si>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</si>
  <si>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</si>
  <si>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</si>
  <si>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</si>
  <si>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</si>
  <si>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</si>
  <si>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</si>
  <si>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</si>
  <si>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</si>
  <si>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</si>
  <si>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</si>
  <si>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</si>
  <si>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</si>
  <si>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</si>
  <si>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</si>
  <si>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</si>
  <si>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</si>
  <si>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</si>
  <si>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</si>
  <si>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</si>
  <si>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</si>
  <si>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</si>
  <si>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</si>
  <si>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</si>
  <si>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 xml:space="preserve"> </t>
  </si>
  <si>
    <t>AL 3O DE  NOVIEMBRE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</si>
</sst>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43" fontId="7" fillId="0" borderId="0" xfId="0" applyNumberFormat="1" applyFont="1"/>
    <xf numFmtId="44" fontId="0" fillId="0" borderId="0" xfId="2" applyFont="1"/>
    <xf numFmtId="44" fontId="0" fillId="0" borderId="0" xfId="0" applyNumberForma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161925</xdr:rowOff>
    </xdr:from>
    <xdr:to>
      <xdr:col>5</xdr:col>
      <xdr:colOff>5108</xdr:colOff>
      <xdr:row>7</xdr:row>
      <xdr:rowOff>119808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C007D1-855C-D2D5-3FD3-EFCFAD73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52425"/>
          <a:ext cx="1205258" cy="1148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58"/>
  <sheetViews>
    <sheetView tabSelected="1" topLeftCell="A23" workbookViewId="0">
      <selection activeCell="G45" sqref="G45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3.140625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0" max="20" width="16.85546875" hidden="1" customWidth="1"/>
    <col min="21" max="21" width="22.85546875" hidden="1" customWidth="1"/>
    <col min="22" max="22" width="16.28515625" hidden="1" customWidth="1"/>
    <col min="23" max="24" width="0" hidden="1" customWidth="1"/>
    <col min="25" max="25" width="14.140625" bestFit="1" customWidth="1"/>
    <col min="26" max="27" width="15.140625" bestFit="1" customWidth="1"/>
  </cols>
  <sheetData>
    <row r="3" spans="1:27" x14ac:dyDescent="0.25">
      <c r="K3" s="23"/>
      <c r="L3" s="2"/>
      <c r="M3" s="23"/>
    </row>
    <row r="7" spans="1:27" ht="18.75" x14ac:dyDescent="0.3">
      <c r="B7" s="32"/>
      <c r="C7" s="32"/>
      <c r="D7" s="32"/>
      <c r="E7" s="32"/>
      <c r="F7" s="32"/>
      <c r="G7" s="32"/>
      <c r="H7" s="1"/>
    </row>
    <row r="8" spans="1:27" ht="28.5" customHeight="1" x14ac:dyDescent="0.25">
      <c r="A8" s="33" t="s">
        <v>0</v>
      </c>
      <c r="B8" s="33"/>
      <c r="C8" s="33"/>
      <c r="D8" s="33"/>
      <c r="E8" s="33"/>
      <c r="F8" s="33"/>
      <c r="G8" s="33"/>
      <c r="H8" s="33"/>
      <c r="R8" s="16">
        <f>+R13+J13</f>
        <v>570622032.16999996</v>
      </c>
    </row>
    <row r="9" spans="1:27" x14ac:dyDescent="0.25">
      <c r="A9" s="33" t="s">
        <v>33</v>
      </c>
      <c r="B9" s="33"/>
      <c r="C9" s="33"/>
      <c r="D9" s="33"/>
      <c r="E9" s="33"/>
      <c r="F9" s="33"/>
      <c r="G9" s="33"/>
      <c r="H9" s="33"/>
      <c r="J9" s="2"/>
      <c r="P9" s="2"/>
      <c r="Q9" s="16">
        <f>+J9+P9</f>
        <v>0</v>
      </c>
    </row>
    <row r="10" spans="1:27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27" x14ac:dyDescent="0.25">
      <c r="A11" s="34" t="s">
        <v>38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7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</row>
    <row r="13" spans="1:27" x14ac:dyDescent="0.25">
      <c r="B13" s="3" t="s">
        <v>3</v>
      </c>
      <c r="C13" s="4"/>
      <c r="D13" s="4"/>
      <c r="E13" s="4"/>
      <c r="F13" s="4"/>
      <c r="G13" s="4"/>
      <c r="H13" s="4"/>
      <c r="I13" s="2"/>
      <c r="J13" s="2">
        <v>191465229.13</v>
      </c>
      <c r="P13" s="2">
        <v>453269245.69999999</v>
      </c>
      <c r="Q13" s="2">
        <v>74112442.659999996</v>
      </c>
      <c r="R13" s="24">
        <f>+P13-Q13</f>
        <v>379156803.03999996</v>
      </c>
      <c r="S13" s="16">
        <f>+J13+R13</f>
        <v>570622032.16999996</v>
      </c>
    </row>
    <row r="14" spans="1:27" x14ac:dyDescent="0.25">
      <c r="B14" s="4"/>
      <c r="C14" s="4"/>
      <c r="D14" s="4"/>
      <c r="E14" s="4"/>
      <c r="F14" s="4"/>
      <c r="G14" s="4"/>
      <c r="H14" s="4"/>
      <c r="I14" s="2"/>
      <c r="K14" s="2"/>
      <c r="L14" s="2"/>
      <c r="M14" s="16"/>
    </row>
    <row r="15" spans="1:27" x14ac:dyDescent="0.25">
      <c r="B15" s="3" t="s">
        <v>4</v>
      </c>
      <c r="C15" s="4"/>
      <c r="D15" s="4"/>
      <c r="E15" s="4"/>
      <c r="F15" s="4"/>
      <c r="G15" s="4"/>
      <c r="H15" s="4"/>
      <c r="I15" s="16"/>
    </row>
    <row r="16" spans="1:27" x14ac:dyDescent="0.25">
      <c r="B16" s="4" t="s">
        <v>5</v>
      </c>
      <c r="C16" s="4"/>
      <c r="D16" s="4"/>
      <c r="E16" s="4"/>
      <c r="F16" s="4"/>
      <c r="G16" s="25">
        <v>119511081.86</v>
      </c>
      <c r="H16" s="6"/>
      <c r="I16" s="2"/>
      <c r="J16" s="2"/>
      <c r="K16" s="2"/>
      <c r="P16" s="2"/>
      <c r="Q16" s="16"/>
      <c r="R16" s="16"/>
      <c r="T16" s="27"/>
      <c r="U16" s="27">
        <f>506763266.37-389028101.6</f>
        <v>117735164.76999998</v>
      </c>
      <c r="V16" s="28">
        <f>+U16+156426709.46</f>
        <v>274161874.23000002</v>
      </c>
      <c r="Y16" s="2"/>
      <c r="Z16" s="2"/>
      <c r="AA16" s="16"/>
    </row>
    <row r="17" spans="2:22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22" x14ac:dyDescent="0.25">
      <c r="B18" s="4" t="s">
        <v>7</v>
      </c>
      <c r="C18" s="4"/>
      <c r="D18" s="4"/>
      <c r="E18" s="4"/>
      <c r="F18" s="4"/>
      <c r="G18" s="8">
        <v>639477.19999999995</v>
      </c>
      <c r="H18" s="6"/>
    </row>
    <row r="19" spans="2:22" x14ac:dyDescent="0.25">
      <c r="B19" s="3" t="s">
        <v>8</v>
      </c>
      <c r="C19" s="4"/>
      <c r="D19" s="4"/>
      <c r="E19" s="4"/>
      <c r="F19" s="4"/>
      <c r="G19" s="9">
        <v>120150559.06</v>
      </c>
      <c r="H19" s="4"/>
      <c r="U19" s="27"/>
    </row>
    <row r="20" spans="2:22" x14ac:dyDescent="0.25">
      <c r="B20" s="4"/>
      <c r="C20" s="4"/>
      <c r="D20" s="4"/>
      <c r="E20" s="4"/>
      <c r="F20" s="4"/>
      <c r="G20" s="4"/>
      <c r="H20" s="4"/>
    </row>
    <row r="21" spans="2:22" x14ac:dyDescent="0.25">
      <c r="B21" s="3" t="s">
        <v>9</v>
      </c>
      <c r="C21" s="4"/>
      <c r="D21" s="4"/>
      <c r="E21" s="4"/>
      <c r="F21" s="4"/>
      <c r="G21" s="4"/>
      <c r="H21" s="4"/>
    </row>
    <row r="22" spans="2:22" x14ac:dyDescent="0.25">
      <c r="B22" s="4" t="s">
        <v>10</v>
      </c>
      <c r="C22" s="4"/>
      <c r="D22" s="4"/>
      <c r="E22" s="4"/>
      <c r="F22" s="4"/>
      <c r="G22" s="23">
        <v>1713111.6</v>
      </c>
      <c r="H22" s="4"/>
      <c r="U22" s="28"/>
    </row>
    <row r="23" spans="2:22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22" x14ac:dyDescent="0.25">
      <c r="B24" s="3" t="s">
        <v>12</v>
      </c>
      <c r="C24" s="4"/>
      <c r="D24" s="4"/>
      <c r="E24" s="4"/>
      <c r="F24" s="4"/>
      <c r="G24" s="10">
        <v>1713111.6</v>
      </c>
      <c r="H24" s="4"/>
      <c r="V24" s="28">
        <f>+G16-V16</f>
        <v>-154650792.37</v>
      </c>
    </row>
    <row r="25" spans="2:22" x14ac:dyDescent="0.25">
      <c r="B25" s="3"/>
      <c r="C25" s="4"/>
      <c r="D25" s="4"/>
      <c r="E25" s="4"/>
      <c r="F25" s="4"/>
      <c r="G25" s="7"/>
      <c r="H25" s="4"/>
    </row>
    <row r="26" spans="2:22" x14ac:dyDescent="0.25">
      <c r="B26" s="3" t="s">
        <v>13</v>
      </c>
      <c r="C26" s="4"/>
      <c r="D26" s="4"/>
      <c r="E26" s="4"/>
      <c r="F26" s="4"/>
      <c r="G26" s="7"/>
      <c r="H26" s="4"/>
    </row>
    <row r="27" spans="2:22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22" x14ac:dyDescent="0.25">
      <c r="B28" s="3" t="s">
        <v>15</v>
      </c>
      <c r="C28" s="4"/>
      <c r="D28" s="4"/>
      <c r="E28" s="4"/>
      <c r="F28" s="4"/>
      <c r="G28" s="10">
        <v>0</v>
      </c>
      <c r="H28" s="4"/>
      <c r="T28" t="s">
        <v>37</v>
      </c>
    </row>
    <row r="29" spans="2:22" x14ac:dyDescent="0.25">
      <c r="B29" s="4"/>
      <c r="C29" s="4"/>
      <c r="D29" s="4"/>
      <c r="E29" s="4"/>
      <c r="F29" s="4"/>
      <c r="G29" s="4"/>
      <c r="H29" s="4"/>
    </row>
    <row r="30" spans="2:22" ht="15.75" thickBot="1" x14ac:dyDescent="0.3">
      <c r="B30" s="3" t="s">
        <v>16</v>
      </c>
      <c r="C30" s="4"/>
      <c r="D30" s="4"/>
      <c r="E30" s="4"/>
      <c r="F30" s="4"/>
      <c r="G30" s="11">
        <v>121863670.66</v>
      </c>
      <c r="H30" s="4"/>
    </row>
    <row r="31" spans="2:22" ht="15.75" thickTop="1" x14ac:dyDescent="0.25">
      <c r="B31" s="4"/>
      <c r="C31" s="4"/>
      <c r="D31" s="4"/>
      <c r="E31" s="4"/>
      <c r="F31" s="4"/>
      <c r="G31" s="4"/>
      <c r="H31" s="4"/>
    </row>
    <row r="32" spans="2:22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639477.19999999995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v>639477.19999999995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639477.19999999995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663189975.83000004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v>-541965782.37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v>121224193.46000004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v>121863670.66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26"/>
    </row>
    <row r="52" spans="2:10" x14ac:dyDescent="0.25">
      <c r="B52" s="1"/>
      <c r="C52" s="17"/>
      <c r="D52" s="17"/>
      <c r="E52" s="17"/>
      <c r="G52" s="17"/>
      <c r="H52" s="17"/>
    </row>
    <row r="53" spans="2:10" x14ac:dyDescent="0.25">
      <c r="B53" s="18"/>
      <c r="C53" s="19"/>
      <c r="D53" s="19"/>
      <c r="E53" s="17"/>
      <c r="F53" s="20"/>
      <c r="G53" s="19"/>
      <c r="H53" s="19"/>
    </row>
    <row r="54" spans="2:10" x14ac:dyDescent="0.25">
      <c r="B54" s="30" t="s">
        <v>29</v>
      </c>
      <c r="C54" s="30"/>
      <c r="D54" s="30"/>
      <c r="E54" s="17"/>
      <c r="F54" s="30" t="s">
        <v>32</v>
      </c>
      <c r="G54" s="30"/>
      <c r="H54" s="30"/>
      <c r="J54" s="16"/>
    </row>
    <row r="55" spans="2:10" x14ac:dyDescent="0.25">
      <c r="B55" s="31" t="s">
        <v>34</v>
      </c>
      <c r="C55" s="31"/>
      <c r="D55" s="31"/>
      <c r="E55" s="17"/>
      <c r="F55" s="31" t="s">
        <v>31</v>
      </c>
      <c r="G55" s="31"/>
      <c r="H55" s="31"/>
    </row>
    <row r="56" spans="2:10" x14ac:dyDescent="0.25">
      <c r="C56" s="21"/>
      <c r="D56" s="21"/>
    </row>
    <row r="57" spans="2:10" ht="30.75" customHeight="1" x14ac:dyDescent="0.25">
      <c r="D57" s="21"/>
    </row>
    <row r="58" spans="2:10" x14ac:dyDescent="0.25">
      <c r="E58" s="22" t="s">
        <v>30</v>
      </c>
      <c r="F58" s="22"/>
      <c r="G58" s="22"/>
      <c r="H58" s="22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134F-2588-4665-9441-FE9859053505}">
  <dimension ref="A1"/>
  <sheetViews>
    <sheetView workbookViewId="0">
      <selection activeCell="E10" sqref="E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2025-09-01T19:31:27Z</cp:lastPrinted>
  <dcterms:created xsi:type="dcterms:W3CDTF">2022-02-07T16:51:26Z</dcterms:created>
  <dcterms:modified xsi:type="dcterms:W3CDTF">2025-12-02T13:31:23Z</dcterms:modified>
</cp:coreProperties>
</file>