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9CAEB5C4-A467-48BC-89C4-15A5C0A4A64C}" xr6:coauthVersionLast="47" xr6:coauthVersionMax="47" xr10:uidLastSave="{00000000-0000-0000-0000-000000000000}"/>
  <bookViews>
    <workbookView xWindow="-28920" yWindow="-120" windowWidth="29040" windowHeight="15720" xr2:uid="{3758D938-DC65-41C5-9613-E430EB0552E4}"/>
  </bookViews>
  <sheets>
    <sheet name="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E31" i="1"/>
</calcChain>
</file>

<file path=xl/sharedStrings.xml><?xml version="1.0" encoding="utf-8"?>
<sst xmlns="http://schemas.openxmlformats.org/spreadsheetml/2006/main" count="113" uniqueCount="73">
  <si>
    <t>MINISTERIO DE HACIENDA Y ECONOMIA</t>
  </si>
  <si>
    <t>DIRECCION GENERAL DE JUBILACIONES Y PENSIONES</t>
  </si>
  <si>
    <r>
      <t>DIRECCI</t>
    </r>
    <r>
      <rPr>
        <b/>
        <sz val="12"/>
        <color theme="1"/>
        <rFont val="Calibri"/>
        <family val="2"/>
      </rPr>
      <t>Ó</t>
    </r>
    <r>
      <rPr>
        <b/>
        <sz val="12"/>
        <color theme="1"/>
        <rFont val="Aptos Narrow"/>
        <family val="2"/>
        <scheme val="minor"/>
      </rPr>
      <t>N ADMINISTRATIVA Y FINANCIERA</t>
    </r>
  </si>
  <si>
    <t>DEPARTAMENTO FINANCIERO</t>
  </si>
  <si>
    <t>PAGOS A PROVEEDORES del 01 AL 30 DE SEPTIEMBRE DEL  2025</t>
  </si>
  <si>
    <t>PROVEEDOR</t>
  </si>
  <si>
    <t>CONCEPTO</t>
  </si>
  <si>
    <t>NCF</t>
  </si>
  <si>
    <t>Fecha factura</t>
  </si>
  <si>
    <t>Valor RD$</t>
  </si>
  <si>
    <t>FECHA VENC</t>
  </si>
  <si>
    <t>MONTO PAGADO A LA FECHA</t>
  </si>
  <si>
    <t>MONTO PENDIENTE</t>
  </si>
  <si>
    <t xml:space="preserve">ESTADO </t>
  </si>
  <si>
    <t>Delta Comercial, SA</t>
  </si>
  <si>
    <t xml:space="preserve"> SERVICIO DE MANTENIMIENTO A CAMIONETA </t>
  </si>
  <si>
    <t>E450000004163</t>
  </si>
  <si>
    <t>COMPLETADO</t>
  </si>
  <si>
    <t>Grupo Alaska, SA</t>
  </si>
  <si>
    <t>AQUISICION DE AGUA MINERAL</t>
  </si>
  <si>
    <t>E450000002168</t>
  </si>
  <si>
    <t xml:space="preserve">SERVICIO MANTENIMIENTO A VEHICULO DE ESTA DIRECCION </t>
  </si>
  <si>
    <t>E450000004240</t>
  </si>
  <si>
    <t xml:space="preserve"> 01/09/2025</t>
  </si>
  <si>
    <t>25,257.55 </t>
  </si>
  <si>
    <t>COMPAÑIA IMPORTADORA K &amp;G S .A</t>
  </si>
  <si>
    <t>SERVICIO DE MANTENIMIENTO A VEHICULO TOYOTA HILUX 2018  Y CAMIONETA ISUZU D-MAX 2015</t>
  </si>
  <si>
    <t>E450000000932              E450000000935</t>
  </si>
  <si>
    <t>15/08/2025                       18/08/2025</t>
  </si>
  <si>
    <t>Ronel Diaz Investment, SRL</t>
  </si>
  <si>
    <t xml:space="preserve">SUBSIDIO DE SERVICIOS DE ALMUERZO PARA EL PERSONAL </t>
  </si>
  <si>
    <t>B1500000502</t>
  </si>
  <si>
    <t xml:space="preserve"> SERVICIO DE MANTENIMIENTO A VEHICULO TOYOTA MODELO HZB70 COASTER</t>
  </si>
  <si>
    <t>E450000004259</t>
  </si>
  <si>
    <t xml:space="preserve"> SERVICIO DE MANTENIMIENTO A CAMIONETA MARCA TOYOTA HILUX 4X4 MODELO GUN125</t>
  </si>
  <si>
    <t>E450000004292</t>
  </si>
  <si>
    <t>SERVICIO DE MANTENIMIENTO A VEHICULO MARCA TOYOTA, MODELO COASTER AÑO 2022</t>
  </si>
  <si>
    <t xml:space="preserve"> E450000004293</t>
  </si>
  <si>
    <t>ADQUISICION DE AGUA MINERAL EN BOTELLONES DE 5 GALONES</t>
  </si>
  <si>
    <t>E450000002173</t>
  </si>
  <si>
    <t xml:space="preserve"> 09/09/2025</t>
  </si>
  <si>
    <t>11,600.00 </t>
  </si>
  <si>
    <t>UNIPAGO S A</t>
  </si>
  <si>
    <t>PAGO POR PRESTACIONES DE SERVICIOS DEL CONCESIONARIO DE COADMINISTRACIÓN DEL SISTEMA ÚNICO DE INFORMACIÓN Y RECAUDO (SUIR) A ESTA DIRECCIÓN</t>
  </si>
  <si>
    <t>Pedro Pablo Brito Rosario</t>
  </si>
  <si>
    <t xml:space="preserve">ADQUISICION DE SERVICIOS DE TRASLADO / NOTIFICACION DE ACTOS DE ALGUACIL </t>
  </si>
  <si>
    <t>B1500000105             B1500000106</t>
  </si>
  <si>
    <t>22/08/2025                     25/08/2025</t>
  </si>
  <si>
    <t>SERVICIO DE MANTENIMIENTO A VEHICULO MARCA TOYOTA GUN125 HILUX 4X4</t>
  </si>
  <si>
    <t>E450000004340</t>
  </si>
  <si>
    <t>SERVICIO DE MANTENIMIENTO A VEHICULO MARCA TOYOTA, MODELO COASTER AÑO 2022, COLOR BLANCO</t>
  </si>
  <si>
    <t>E450000004293</t>
  </si>
  <si>
    <t>PAGO POR PRESTACIONES DE SERVICIOS DEL CONCESIONARIO DE COADMINISTRACIÓN DEL SISTEMA ÚNICO DE INFORMACIÓN Y RECAUDO (SUIR) CORRESPONDIENTE A LOS MESES JUNIO , JULIO Y AGOSTO 2025</t>
  </si>
  <si>
    <t>E450000000027               E450000000032              E450000000046</t>
  </si>
  <si>
    <t>30/06/2025                              31/07/2025                      31/08/2025</t>
  </si>
  <si>
    <t>B1500000105                         B1500000106</t>
  </si>
  <si>
    <t>22/08/2025           25/08/2025</t>
  </si>
  <si>
    <t>PAGO PRESTACIONES DE SERVICIOS DEL CONCESIONARIO DE COADMINISTRACIÓN DEL SISTEMA ÚNICO DE INFORMACIÓN Y RECAUDO DEL FONDO DEL PLAN DE RETIRO DE LA PN, CORRESPONDIENTE A LOS MESES DE  ABRIL HASTA  AGOSTO 2025.</t>
  </si>
  <si>
    <t>E450000000007              E450000000014                  E450000000020                         E450000000033                    E450000000047</t>
  </si>
  <si>
    <t>31/05/2025          31/05/2025                30/06/2025                31/07/2025                 31/08/2025</t>
  </si>
  <si>
    <t>Seguros Reservas, SA</t>
  </si>
  <si>
    <t xml:space="preserve">PAGO RENOVACION DE POLIZA DE RESPONSABILIDAD CIVIL EXTRACONTRACTUAL Y EXCESO </t>
  </si>
  <si>
    <t xml:space="preserve"> E450000007003            E450000007005</t>
  </si>
  <si>
    <t xml:space="preserve"> 23/07/2025           </t>
  </si>
  <si>
    <t>E450000002178</t>
  </si>
  <si>
    <t>TOTAL RD$</t>
  </si>
  <si>
    <t>PREPARADO POR:</t>
  </si>
  <si>
    <t>APROBADO POR:</t>
  </si>
  <si>
    <t xml:space="preserve">    </t>
  </si>
  <si>
    <t>Soleidy Mota</t>
  </si>
  <si>
    <t>Carmen Adelina Gomez</t>
  </si>
  <si>
    <t>Analista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</si>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</sst>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0" fontId="0" fillId="3" borderId="0" xfId="0" applyFill="1"/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1</xdr:row>
      <xdr:rowOff>58886</xdr:rowOff>
    </xdr:from>
    <xdr:to>
      <xdr:col>6</xdr:col>
      <xdr:colOff>666750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9ED2DC-0094-414F-A14E-03D18AD19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15425" y="249386"/>
          <a:ext cx="1533525" cy="1427014"/>
        </a:xfrm>
        <a:prstGeom prst="rect">
          <a:avLst/>
        </a:prstGeom>
      </xdr:spPr>
    </xdr:pic>
    <xdr:clientData/>
  </xdr:twoCellAnchor>
  <xdr:twoCellAnchor editAs="oneCell">
    <xdr:from>
      <xdr:col>0</xdr:col>
      <xdr:colOff>1476375</xdr:colOff>
      <xdr:row>0</xdr:row>
      <xdr:rowOff>180975</xdr:rowOff>
    </xdr:from>
    <xdr:to>
      <xdr:col>1</xdr:col>
      <xdr:colOff>438150</xdr:colOff>
      <xdr:row>8</xdr:row>
      <xdr:rowOff>91064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223785-CB63-422A-A4D6-C516F1383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180975"/>
          <a:ext cx="1504950" cy="1491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13F1C-41BA-43FF-9F97-EE768F148C2D}">
  <dimension ref="A2:K43"/>
  <sheetViews>
    <sheetView tabSelected="1" topLeftCell="A28" workbookViewId="0">
      <selection activeCell="D41" sqref="D41"/>
    </sheetView>
  </sheetViews>
  <sheetFormatPr baseColWidth="10" defaultRowHeight="15" x14ac:dyDescent="0.25"/>
  <cols>
    <col min="1" max="1" width="38.140625" customWidth="1"/>
    <col min="2" max="2" width="44.85546875" customWidth="1"/>
    <col min="3" max="3" width="18.140625" customWidth="1"/>
    <col min="4" max="4" width="15" customWidth="1"/>
    <col min="5" max="5" width="17.42578125" customWidth="1"/>
    <col min="6" max="6" width="16.140625" customWidth="1"/>
    <col min="7" max="7" width="17.42578125" customWidth="1"/>
    <col min="9" max="9" width="20.5703125" customWidth="1"/>
    <col min="11" max="11" width="0.28515625" customWidth="1"/>
  </cols>
  <sheetData>
    <row r="2" spans="1:10" ht="15.75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20" t="s">
        <v>0</v>
      </c>
      <c r="C3" s="20"/>
      <c r="D3" s="20"/>
      <c r="E3" s="20"/>
      <c r="F3" s="20"/>
    </row>
    <row r="4" spans="1:10" ht="15.75" x14ac:dyDescent="0.25">
      <c r="A4" s="1"/>
      <c r="B4" s="20" t="s">
        <v>1</v>
      </c>
      <c r="C4" s="20"/>
      <c r="D4" s="20"/>
      <c r="E4" s="20"/>
      <c r="F4" s="20"/>
    </row>
    <row r="5" spans="1:10" ht="15.75" x14ac:dyDescent="0.25">
      <c r="A5" s="1"/>
      <c r="B5" s="20" t="s">
        <v>2</v>
      </c>
      <c r="C5" s="20"/>
      <c r="D5" s="20"/>
      <c r="E5" s="20"/>
      <c r="F5" s="20"/>
    </row>
    <row r="6" spans="1:10" ht="15.75" x14ac:dyDescent="0.25">
      <c r="A6" s="1"/>
      <c r="B6" s="20" t="s">
        <v>3</v>
      </c>
      <c r="C6" s="20"/>
      <c r="D6" s="20"/>
      <c r="E6" s="20"/>
      <c r="F6" s="20"/>
    </row>
    <row r="7" spans="1:10" ht="15.75" x14ac:dyDescent="0.25">
      <c r="A7" s="1"/>
      <c r="B7" s="1"/>
      <c r="C7" s="1"/>
      <c r="D7" s="1"/>
      <c r="E7" s="1"/>
      <c r="F7" s="1"/>
    </row>
    <row r="8" spans="1:10" x14ac:dyDescent="0.25">
      <c r="B8" s="21" t="s">
        <v>4</v>
      </c>
      <c r="C8" s="21"/>
      <c r="D8" s="21"/>
      <c r="E8" s="21"/>
      <c r="F8" s="21"/>
    </row>
    <row r="10" spans="1:10" ht="30" x14ac:dyDescent="0.25">
      <c r="A10" s="2" t="s">
        <v>5</v>
      </c>
      <c r="B10" s="2" t="s">
        <v>6</v>
      </c>
      <c r="C10" s="2" t="s">
        <v>7</v>
      </c>
      <c r="D10" s="2" t="s">
        <v>8</v>
      </c>
      <c r="E10" s="3" t="s">
        <v>9</v>
      </c>
      <c r="F10" s="2" t="s">
        <v>10</v>
      </c>
      <c r="G10" s="4" t="s">
        <v>11</v>
      </c>
      <c r="H10" s="4" t="s">
        <v>12</v>
      </c>
      <c r="I10" s="2" t="s">
        <v>13</v>
      </c>
    </row>
    <row r="11" spans="1:10" ht="32.25" customHeight="1" x14ac:dyDescent="0.25">
      <c r="A11" s="5" t="s">
        <v>14</v>
      </c>
      <c r="B11" s="6" t="s">
        <v>15</v>
      </c>
      <c r="C11" s="5" t="s">
        <v>16</v>
      </c>
      <c r="D11" s="7">
        <v>45890</v>
      </c>
      <c r="E11" s="8">
        <v>8678.27</v>
      </c>
      <c r="F11" s="7">
        <v>45917</v>
      </c>
      <c r="G11" s="9">
        <v>8678.27</v>
      </c>
      <c r="H11" s="10">
        <v>0</v>
      </c>
      <c r="I11" s="5" t="s">
        <v>17</v>
      </c>
      <c r="J11" s="11"/>
    </row>
    <row r="12" spans="1:10" ht="29.25" customHeight="1" x14ac:dyDescent="0.25">
      <c r="A12" s="5" t="s">
        <v>18</v>
      </c>
      <c r="B12" s="12" t="s">
        <v>19</v>
      </c>
      <c r="C12" s="5" t="s">
        <v>20</v>
      </c>
      <c r="D12" s="7">
        <v>45901</v>
      </c>
      <c r="E12" s="8">
        <v>11600</v>
      </c>
      <c r="F12" s="7">
        <v>45918</v>
      </c>
      <c r="G12" s="8">
        <v>11600</v>
      </c>
      <c r="H12" s="10">
        <v>0</v>
      </c>
      <c r="I12" s="5" t="s">
        <v>17</v>
      </c>
      <c r="J12" s="11"/>
    </row>
    <row r="13" spans="1:10" ht="33.75" customHeight="1" x14ac:dyDescent="0.25">
      <c r="A13" s="5" t="s">
        <v>14</v>
      </c>
      <c r="B13" s="6" t="s">
        <v>21</v>
      </c>
      <c r="C13" s="5" t="s">
        <v>22</v>
      </c>
      <c r="D13" s="7" t="s">
        <v>23</v>
      </c>
      <c r="E13" s="8" t="s">
        <v>24</v>
      </c>
      <c r="F13" s="7">
        <v>45919</v>
      </c>
      <c r="G13" s="9" t="s">
        <v>24</v>
      </c>
      <c r="H13" s="10">
        <v>0</v>
      </c>
      <c r="I13" s="5" t="s">
        <v>17</v>
      </c>
      <c r="J13" s="11"/>
    </row>
    <row r="14" spans="1:10" ht="54" customHeight="1" x14ac:dyDescent="0.25">
      <c r="A14" s="13" t="s">
        <v>25</v>
      </c>
      <c r="B14" s="12" t="s">
        <v>26</v>
      </c>
      <c r="C14" s="12" t="s">
        <v>27</v>
      </c>
      <c r="D14" s="14" t="s">
        <v>28</v>
      </c>
      <c r="E14" s="8">
        <v>92149.99</v>
      </c>
      <c r="F14" s="7">
        <v>45923</v>
      </c>
      <c r="G14" s="9">
        <v>92149.99</v>
      </c>
      <c r="H14" s="10">
        <v>0</v>
      </c>
      <c r="I14" s="5" t="s">
        <v>17</v>
      </c>
      <c r="J14" s="11"/>
    </row>
    <row r="15" spans="1:10" ht="33.75" customHeight="1" x14ac:dyDescent="0.25">
      <c r="A15" s="12" t="s">
        <v>29</v>
      </c>
      <c r="B15" s="12" t="s">
        <v>30</v>
      </c>
      <c r="C15" s="5" t="s">
        <v>31</v>
      </c>
      <c r="D15" s="7">
        <v>45877</v>
      </c>
      <c r="E15" s="8">
        <v>50352.959999999999</v>
      </c>
      <c r="F15" s="7">
        <v>45925</v>
      </c>
      <c r="G15" s="9">
        <v>50352.959999999999</v>
      </c>
      <c r="H15" s="10">
        <v>0</v>
      </c>
      <c r="I15" s="5" t="s">
        <v>17</v>
      </c>
      <c r="J15" s="11"/>
    </row>
    <row r="16" spans="1:10" ht="52.5" customHeight="1" x14ac:dyDescent="0.25">
      <c r="A16" s="12" t="s">
        <v>14</v>
      </c>
      <c r="B16" s="12" t="s">
        <v>32</v>
      </c>
      <c r="C16" s="12" t="s">
        <v>33</v>
      </c>
      <c r="D16" s="14">
        <v>45902</v>
      </c>
      <c r="E16" s="8">
        <v>21998.27</v>
      </c>
      <c r="F16" s="7">
        <v>45925</v>
      </c>
      <c r="G16" s="9">
        <v>21998.27</v>
      </c>
      <c r="H16" s="10">
        <v>0</v>
      </c>
      <c r="I16" s="5" t="s">
        <v>17</v>
      </c>
      <c r="J16" s="11"/>
    </row>
    <row r="17" spans="1:11" ht="33" customHeight="1" x14ac:dyDescent="0.25">
      <c r="A17" s="12" t="s">
        <v>14</v>
      </c>
      <c r="B17" s="12" t="s">
        <v>34</v>
      </c>
      <c r="C17" s="5" t="s">
        <v>35</v>
      </c>
      <c r="D17" s="7">
        <v>45905</v>
      </c>
      <c r="E17" s="8">
        <v>8692.36</v>
      </c>
      <c r="F17" s="7">
        <v>45927</v>
      </c>
      <c r="G17" s="9">
        <v>8692.36</v>
      </c>
      <c r="H17" s="10">
        <v>0</v>
      </c>
      <c r="I17" s="5" t="s">
        <v>17</v>
      </c>
      <c r="J17" s="11"/>
    </row>
    <row r="18" spans="1:11" ht="48.75" customHeight="1" x14ac:dyDescent="0.25">
      <c r="A18" s="12" t="s">
        <v>14</v>
      </c>
      <c r="B18" s="12" t="s">
        <v>36</v>
      </c>
      <c r="C18" s="12" t="s">
        <v>37</v>
      </c>
      <c r="D18" s="14">
        <v>45905</v>
      </c>
      <c r="E18" s="8">
        <v>37895.49</v>
      </c>
      <c r="F18" s="7">
        <v>45927</v>
      </c>
      <c r="G18" s="9">
        <v>37895.49</v>
      </c>
      <c r="H18" s="10">
        <v>0</v>
      </c>
      <c r="I18" s="5" t="s">
        <v>17</v>
      </c>
      <c r="J18" s="11"/>
    </row>
    <row r="19" spans="1:11" ht="48.75" customHeight="1" x14ac:dyDescent="0.25">
      <c r="A19" s="12" t="s">
        <v>18</v>
      </c>
      <c r="B19" s="12" t="s">
        <v>38</v>
      </c>
      <c r="C19" s="12" t="s">
        <v>39</v>
      </c>
      <c r="D19" s="14" t="s">
        <v>40</v>
      </c>
      <c r="E19" s="8" t="s">
        <v>41</v>
      </c>
      <c r="F19" s="7">
        <v>45927</v>
      </c>
      <c r="G19" s="9" t="s">
        <v>41</v>
      </c>
      <c r="H19" s="10">
        <v>0</v>
      </c>
      <c r="I19" s="5" t="s">
        <v>17</v>
      </c>
      <c r="J19" s="11"/>
    </row>
    <row r="20" spans="1:11" ht="48.75" customHeight="1" x14ac:dyDescent="0.25">
      <c r="A20" s="12" t="s">
        <v>42</v>
      </c>
      <c r="B20" s="12" t="s">
        <v>43</v>
      </c>
      <c r="C20" s="12"/>
      <c r="D20" s="14"/>
      <c r="E20" s="8">
        <v>649036.67000000004</v>
      </c>
      <c r="F20" s="7"/>
      <c r="G20" s="9">
        <v>649036.67000000004</v>
      </c>
      <c r="H20" s="10">
        <v>0</v>
      </c>
      <c r="I20" s="5" t="s">
        <v>17</v>
      </c>
      <c r="J20" s="11"/>
    </row>
    <row r="21" spans="1:11" ht="48.75" customHeight="1" x14ac:dyDescent="0.25">
      <c r="A21" s="12" t="s">
        <v>44</v>
      </c>
      <c r="B21" s="12" t="s">
        <v>45</v>
      </c>
      <c r="C21" s="12" t="s">
        <v>46</v>
      </c>
      <c r="D21" s="14" t="s">
        <v>47</v>
      </c>
      <c r="E21" s="8">
        <v>50150</v>
      </c>
      <c r="F21" s="7">
        <v>45930</v>
      </c>
      <c r="G21" s="9">
        <v>50150</v>
      </c>
      <c r="H21" s="10">
        <v>0</v>
      </c>
      <c r="I21" s="5" t="s">
        <v>17</v>
      </c>
      <c r="J21" s="11"/>
    </row>
    <row r="22" spans="1:11" ht="48.75" customHeight="1" x14ac:dyDescent="0.25">
      <c r="A22" s="12" t="s">
        <v>14</v>
      </c>
      <c r="B22" s="12" t="s">
        <v>48</v>
      </c>
      <c r="C22" s="12" t="s">
        <v>49</v>
      </c>
      <c r="D22" s="14">
        <v>45911</v>
      </c>
      <c r="E22" s="8">
        <v>8702.3799999999992</v>
      </c>
      <c r="F22" s="7">
        <v>45930</v>
      </c>
      <c r="G22" s="9">
        <v>8702.3799999999992</v>
      </c>
      <c r="H22" s="10">
        <v>0</v>
      </c>
      <c r="I22" s="5" t="s">
        <v>17</v>
      </c>
      <c r="J22" s="11"/>
    </row>
    <row r="23" spans="1:11" ht="48.75" customHeight="1" x14ac:dyDescent="0.25">
      <c r="A23" s="12" t="s">
        <v>14</v>
      </c>
      <c r="B23" s="12" t="s">
        <v>50</v>
      </c>
      <c r="C23" s="12" t="s">
        <v>51</v>
      </c>
      <c r="D23" s="14">
        <v>45905</v>
      </c>
      <c r="E23" s="8">
        <v>37895.49</v>
      </c>
      <c r="F23" s="7">
        <v>45927</v>
      </c>
      <c r="G23" s="9">
        <v>37895.49</v>
      </c>
      <c r="H23" s="10">
        <v>0</v>
      </c>
      <c r="I23" s="5" t="s">
        <v>17</v>
      </c>
      <c r="J23" s="11"/>
    </row>
    <row r="24" spans="1:11" ht="48.75" customHeight="1" x14ac:dyDescent="0.25">
      <c r="A24" s="12" t="s">
        <v>18</v>
      </c>
      <c r="B24" s="12" t="s">
        <v>38</v>
      </c>
      <c r="C24" s="12" t="s">
        <v>39</v>
      </c>
      <c r="D24" s="14">
        <v>45909</v>
      </c>
      <c r="E24" s="8">
        <v>11600</v>
      </c>
      <c r="F24" s="7">
        <v>45927</v>
      </c>
      <c r="G24" s="9">
        <v>11600</v>
      </c>
      <c r="H24" s="10">
        <v>0</v>
      </c>
      <c r="I24" s="5" t="s">
        <v>17</v>
      </c>
      <c r="J24" s="11"/>
    </row>
    <row r="25" spans="1:11" ht="63.75" customHeight="1" x14ac:dyDescent="0.25">
      <c r="A25" s="12" t="s">
        <v>42</v>
      </c>
      <c r="B25" s="12" t="s">
        <v>52</v>
      </c>
      <c r="C25" s="12" t="s">
        <v>53</v>
      </c>
      <c r="D25" s="14" t="s">
        <v>54</v>
      </c>
      <c r="E25" s="8">
        <v>649036.67000000004</v>
      </c>
      <c r="F25" s="7">
        <v>45927</v>
      </c>
      <c r="G25" s="9">
        <v>649036.67000000004</v>
      </c>
      <c r="H25" s="10">
        <v>0</v>
      </c>
      <c r="I25" s="5" t="s">
        <v>17</v>
      </c>
      <c r="K25" s="11"/>
    </row>
    <row r="26" spans="1:11" ht="48.75" customHeight="1" x14ac:dyDescent="0.25">
      <c r="A26" s="12" t="s">
        <v>44</v>
      </c>
      <c r="B26" s="12" t="s">
        <v>45</v>
      </c>
      <c r="C26" s="12" t="s">
        <v>55</v>
      </c>
      <c r="D26" s="14" t="s">
        <v>56</v>
      </c>
      <c r="E26" s="8">
        <v>50150</v>
      </c>
      <c r="F26" s="7">
        <v>45930</v>
      </c>
      <c r="G26" s="9">
        <v>50150</v>
      </c>
      <c r="H26" s="10">
        <v>0</v>
      </c>
      <c r="I26" s="5" t="s">
        <v>17</v>
      </c>
      <c r="K26" s="11"/>
    </row>
    <row r="27" spans="1:11" ht="48.75" customHeight="1" x14ac:dyDescent="0.25">
      <c r="A27" s="12" t="s">
        <v>14</v>
      </c>
      <c r="B27" s="12" t="s">
        <v>48</v>
      </c>
      <c r="C27" s="12" t="s">
        <v>49</v>
      </c>
      <c r="D27" s="14">
        <v>45911</v>
      </c>
      <c r="E27" s="8">
        <v>8702.3799999999992</v>
      </c>
      <c r="F27" s="7">
        <v>45930</v>
      </c>
      <c r="G27" s="9">
        <v>8702.3799999999992</v>
      </c>
      <c r="H27" s="10">
        <v>0</v>
      </c>
      <c r="I27" s="5" t="s">
        <v>17</v>
      </c>
      <c r="K27" s="11"/>
    </row>
    <row r="28" spans="1:11" ht="96" customHeight="1" x14ac:dyDescent="0.25">
      <c r="A28" s="12" t="s">
        <v>42</v>
      </c>
      <c r="B28" s="12" t="s">
        <v>57</v>
      </c>
      <c r="C28" s="12" t="s">
        <v>58</v>
      </c>
      <c r="D28" s="14" t="s">
        <v>59</v>
      </c>
      <c r="E28" s="8">
        <v>1639741.97</v>
      </c>
      <c r="F28" s="7">
        <v>45931</v>
      </c>
      <c r="G28" s="9">
        <v>1639741.97</v>
      </c>
      <c r="H28" s="10">
        <v>0</v>
      </c>
      <c r="I28" s="5" t="s">
        <v>17</v>
      </c>
      <c r="J28" s="11"/>
    </row>
    <row r="29" spans="1:11" ht="51.75" customHeight="1" x14ac:dyDescent="0.25">
      <c r="A29" s="12" t="s">
        <v>60</v>
      </c>
      <c r="B29" s="12" t="s">
        <v>61</v>
      </c>
      <c r="C29" s="12" t="s">
        <v>62</v>
      </c>
      <c r="D29" s="14" t="s">
        <v>63</v>
      </c>
      <c r="E29" s="8">
        <v>19720</v>
      </c>
      <c r="F29" s="7">
        <v>45931</v>
      </c>
      <c r="G29" s="9">
        <v>19720</v>
      </c>
      <c r="H29" s="10">
        <v>0</v>
      </c>
      <c r="I29" s="5" t="s">
        <v>17</v>
      </c>
      <c r="J29" s="11"/>
    </row>
    <row r="30" spans="1:11" ht="51.75" customHeight="1" x14ac:dyDescent="0.25">
      <c r="A30" s="12" t="s">
        <v>18</v>
      </c>
      <c r="B30" s="12" t="s">
        <v>38</v>
      </c>
      <c r="C30" s="12" t="s">
        <v>64</v>
      </c>
      <c r="D30" s="14">
        <v>45916</v>
      </c>
      <c r="E30" s="8">
        <v>7308</v>
      </c>
      <c r="F30" s="7">
        <v>45938</v>
      </c>
      <c r="G30" s="9">
        <v>7308</v>
      </c>
      <c r="H30" s="10">
        <v>0</v>
      </c>
      <c r="I30" s="5" t="s">
        <v>17</v>
      </c>
      <c r="J30" s="11"/>
    </row>
    <row r="31" spans="1:11" ht="15.75" x14ac:dyDescent="0.25">
      <c r="A31" s="15"/>
      <c r="B31" s="2" t="s">
        <v>65</v>
      </c>
      <c r="C31" s="15"/>
      <c r="D31" s="15"/>
      <c r="E31" s="3">
        <f>SUM(E11:E20)</f>
        <v>880404.01</v>
      </c>
      <c r="F31" s="15"/>
      <c r="G31" s="16">
        <f>SUM(G11:G20)</f>
        <v>880404.01</v>
      </c>
      <c r="H31" s="16">
        <v>0</v>
      </c>
      <c r="I31" s="15"/>
    </row>
    <row r="32" spans="1:11" x14ac:dyDescent="0.25">
      <c r="B32" s="17"/>
      <c r="C32" s="17"/>
      <c r="D32" s="17"/>
      <c r="E32" s="18"/>
      <c r="F32" s="17"/>
    </row>
    <row r="33" spans="1:7" x14ac:dyDescent="0.25">
      <c r="B33" s="17"/>
      <c r="C33" s="17"/>
      <c r="D33" s="17"/>
      <c r="E33" s="18"/>
      <c r="F33" s="17"/>
    </row>
    <row r="34" spans="1:7" x14ac:dyDescent="0.25">
      <c r="B34" s="17"/>
      <c r="C34" s="17"/>
      <c r="D34" s="17"/>
      <c r="E34" s="18"/>
      <c r="F34" s="17"/>
    </row>
    <row r="35" spans="1:7" x14ac:dyDescent="0.25">
      <c r="B35" s="17"/>
      <c r="C35" s="17"/>
      <c r="D35" s="17"/>
      <c r="E35" s="18"/>
      <c r="F35" s="17"/>
    </row>
    <row r="36" spans="1:7" x14ac:dyDescent="0.25">
      <c r="B36" s="17"/>
      <c r="C36" s="17"/>
      <c r="D36" s="17"/>
      <c r="E36" s="18"/>
      <c r="F36" s="17"/>
    </row>
    <row r="37" spans="1:7" x14ac:dyDescent="0.25">
      <c r="B37" s="17"/>
      <c r="C37" s="17"/>
      <c r="D37" s="17"/>
      <c r="E37" s="18"/>
      <c r="F37" s="17"/>
    </row>
    <row r="40" spans="1:7" x14ac:dyDescent="0.25">
      <c r="B40" s="19" t="s">
        <v>66</v>
      </c>
      <c r="F40" s="19" t="s">
        <v>67</v>
      </c>
      <c r="G40" s="19"/>
    </row>
    <row r="41" spans="1:7" x14ac:dyDescent="0.25">
      <c r="A41" t="s">
        <v>68</v>
      </c>
      <c r="B41" s="19"/>
      <c r="F41" s="19"/>
      <c r="G41" s="19"/>
    </row>
    <row r="42" spans="1:7" x14ac:dyDescent="0.25">
      <c r="B42" s="19" t="s">
        <v>69</v>
      </c>
      <c r="F42" s="19" t="s">
        <v>70</v>
      </c>
      <c r="G42" s="19"/>
    </row>
    <row r="43" spans="1:7" x14ac:dyDescent="0.25">
      <c r="B43" s="19" t="s">
        <v>71</v>
      </c>
      <c r="F43" s="19" t="s">
        <v>72</v>
      </c>
      <c r="G43" s="19"/>
    </row>
  </sheetData>
  <mergeCells count="5">
    <mergeCell ref="B3:F3"/>
    <mergeCell ref="B4:F4"/>
    <mergeCell ref="B5:F5"/>
    <mergeCell ref="B6:F6"/>
    <mergeCell ref="B8:F8"/>
  </mergeCells>
  <pageMargins left="0.19685039370078741" right="0.19685039370078741" top="0.19685039370078741" bottom="0.19685039370078741" header="0.19685039370078741" footer="0.19685039370078741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2025-10-02T13:43:03Z</cp:lastPrinted>
  <dcterms:created xsi:type="dcterms:W3CDTF">2025-10-02T13:37:15Z</dcterms:created>
  <dcterms:modified xsi:type="dcterms:W3CDTF">2025-10-02T16:19:45Z</dcterms:modified>
</cp:coreProperties>
</file>