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GOSTO\NOMINA DEL PORTAL CORRESPONDIENTES AL MES DE AGOSTO\"/>
    </mc:Choice>
  </mc:AlternateContent>
  <xr:revisionPtr revIDLastSave="0" documentId="13_ncr:1_{513627AE-C894-4677-A75F-4105CC30EA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SUPLENCIAAGOSTO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0" l="1"/>
  <c r="H17" i="10"/>
  <c r="I17" i="10"/>
  <c r="J17" i="10"/>
  <c r="K17" i="10"/>
  <c r="N16" i="10"/>
  <c r="M15" i="10"/>
  <c r="M16" i="10"/>
  <c r="N15" i="10"/>
  <c r="N14" i="10"/>
  <c r="M14" i="10"/>
  <c r="M17" i="10" l="1"/>
  <c r="N17" i="10"/>
</calcChain>
</file>

<file path=xl/sharedStrings.xml><?xml version="1.0" encoding="utf-8"?>
<sst xmlns="http://schemas.openxmlformats.org/spreadsheetml/2006/main" count="39" uniqueCount="35">
  <si>
    <t>DIRECCIÓN GENERAL DE JUBILACIONES Y PENSIONES A CARGO DEL ESTADO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</si>
  <si>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</si>
  <si>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</si>
  <si>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</si>
  <si>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</si>
  <si>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</si>
  <si>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</si>
  <si>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</si>
  <si>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</si>
  <si>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</si>
  <si>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</si>
  <si>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</si>
  <si>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</si>
  <si>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</si>
  <si>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</si>
  <si>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</si>
  <si>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</si>
  <si>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</si>
  <si>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</si>
  <si>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</si>
  <si>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</si>
  <si>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FEMENINO</t>
  </si>
  <si>
    <t>SANTA ORTIZ</t>
  </si>
  <si>
    <t>Correspondiente al mes de AGOSTO 2025</t>
  </si>
  <si>
    <t>CARRERA</t>
  </si>
  <si>
    <t>ANA DAISY GUERRERO SUAREZ</t>
  </si>
  <si>
    <t>COORDINADOR (A)</t>
  </si>
  <si>
    <t>OLGA GUILLERMINA SUAREZ BRUN</t>
  </si>
  <si>
    <t>ANALISTA NOMINAS</t>
  </si>
  <si>
    <t>MARIBEL ALTAGRACIA FERNANDEZ ROSARI</t>
  </si>
  <si>
    <t>TECNICO DE ATENCION AL PUBLIC</t>
  </si>
  <si>
    <t xml:space="preserve"> DIVISION DE ATENCION AL PUBLICO- DGJP</t>
  </si>
  <si>
    <t xml:space="preserve"> DIVISION DE COMUNICACIONES- DGJP</t>
  </si>
  <si>
    <t>DIVISION DE REGISTRO, CONTROL Y NOMINA- DGJP</t>
  </si>
  <si>
    <t>Nómina de Sueldos: Empleados de SUPLENCIA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</si>
</sst>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3" fontId="2" fillId="3" borderId="1" xfId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164" fontId="5" fillId="0" borderId="1" xfId="1" applyNumberFormat="1" applyFont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4" fontId="11" fillId="3" borderId="1" xfId="0" applyNumberFormat="1" applyFont="1" applyFill="1" applyBorder="1"/>
    <xf numFmtId="164" fontId="11" fillId="3" borderId="1" xfId="0" applyNumberFormat="1" applyFont="1" applyFill="1" applyBorder="1"/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2591064</xdr:colOff>
      <xdr:row>1</xdr:row>
      <xdr:rowOff>161926</xdr:rowOff>
    </xdr:from>
    <xdr:to>
      <xdr:col>4</xdr:col>
      <xdr:colOff>1546489</xdr:colOff>
      <xdr:row>6</xdr:row>
      <xdr:rowOff>114301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814" y="352426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21</xdr:row>
      <xdr:rowOff>0</xdr:rowOff>
    </xdr:from>
    <xdr:to>
      <xdr:col>9</xdr:col>
      <xdr:colOff>219075</xdr:colOff>
      <xdr:row>21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421481</xdr:colOff>
      <xdr:row>20</xdr:row>
      <xdr:rowOff>164306</xdr:rowOff>
    </xdr:from>
    <xdr:to>
      <xdr:col>12</xdr:col>
      <xdr:colOff>250031</xdr:colOff>
      <xdr:row>20</xdr:row>
      <xdr:rowOff>173831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5292387" y="13106400"/>
          <a:ext cx="1364457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20</xdr:row>
      <xdr:rowOff>171451</xdr:rowOff>
    </xdr:from>
    <xdr:to>
      <xdr:col>14</xdr:col>
      <xdr:colOff>0</xdr:colOff>
      <xdr:row>21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19</xdr:row>
      <xdr:rowOff>0</xdr:rowOff>
    </xdr:from>
    <xdr:to>
      <xdr:col>14</xdr:col>
      <xdr:colOff>119062</xdr:colOff>
      <xdr:row>27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451B7-07DC-4C45-A5B3-0935D61A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5688" y="5500688"/>
          <a:ext cx="763190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30"/>
  <sheetViews>
    <sheetView tabSelected="1" zoomScale="80" zoomScaleNormal="80" workbookViewId="0">
      <selection activeCell="D26" sqref="D26"/>
    </sheetView>
  </sheetViews>
  <sheetFormatPr baseColWidth="10" defaultRowHeight="15" x14ac:dyDescent="0.25"/>
  <cols>
    <col min="1" max="1" width="6.7109375" bestFit="1" customWidth="1"/>
    <col min="2" max="2" width="40.140625" customWidth="1"/>
    <col min="3" max="3" width="43" customWidth="1"/>
    <col min="4" max="4" width="39.28515625" customWidth="1"/>
    <col min="5" max="5" width="26.85546875" customWidth="1"/>
    <col min="6" max="6" width="12.140625" customWidth="1"/>
    <col min="7" max="7" width="13.85546875" bestFit="1" customWidth="1"/>
    <col min="8" max="8" width="11.5703125" bestFit="1" customWidth="1"/>
    <col min="9" max="9" width="15.5703125" customWidth="1"/>
    <col min="10" max="10" width="13.7109375" customWidth="1"/>
    <col min="11" max="11" width="10.42578125" customWidth="1"/>
    <col min="12" max="12" width="12.7109375" customWidth="1"/>
    <col min="13" max="13" width="20" customWidth="1"/>
    <col min="14" max="14" width="14.85546875" customWidth="1"/>
  </cols>
  <sheetData>
    <row r="5" spans="1:16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2"/>
    </row>
    <row r="7" spans="1:16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x14ac:dyDescent="0.25">
      <c r="A9" s="32" t="s">
        <v>34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x14ac:dyDescent="0.25">
      <c r="A10" s="32" t="s">
        <v>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4"/>
      <c r="B12" s="4"/>
      <c r="C12" s="4"/>
      <c r="D12" s="6"/>
      <c r="E12" s="6"/>
      <c r="F12" s="6"/>
      <c r="G12" s="6"/>
      <c r="H12" s="6"/>
      <c r="I12" s="6"/>
      <c r="J12" s="33"/>
      <c r="K12" s="33"/>
      <c r="L12" s="33"/>
      <c r="M12" s="6"/>
      <c r="N12" s="6"/>
      <c r="O12" s="7"/>
    </row>
    <row r="13" spans="1:16" ht="44.25" customHeight="1" x14ac:dyDescent="0.25">
      <c r="A13" s="15" t="s">
        <v>9</v>
      </c>
      <c r="B13" s="15" t="s">
        <v>2</v>
      </c>
      <c r="C13" s="15" t="s">
        <v>5</v>
      </c>
      <c r="D13" s="15" t="s">
        <v>3</v>
      </c>
      <c r="E13" s="16" t="s">
        <v>14</v>
      </c>
      <c r="F13" s="15" t="s">
        <v>4</v>
      </c>
      <c r="G13" s="16" t="s">
        <v>10</v>
      </c>
      <c r="H13" s="16" t="s">
        <v>11</v>
      </c>
      <c r="I13" s="16" t="s">
        <v>15</v>
      </c>
      <c r="J13" s="15" t="s">
        <v>1</v>
      </c>
      <c r="K13" s="16" t="s">
        <v>12</v>
      </c>
      <c r="L13" s="16" t="s">
        <v>6</v>
      </c>
      <c r="M13" s="16" t="s">
        <v>7</v>
      </c>
      <c r="N13" s="16" t="s">
        <v>8</v>
      </c>
      <c r="O13" s="8"/>
      <c r="P13" s="13"/>
    </row>
    <row r="14" spans="1:16" ht="47.25" customHeight="1" x14ac:dyDescent="0.25">
      <c r="A14" s="17">
        <v>1</v>
      </c>
      <c r="B14" s="14" t="s">
        <v>25</v>
      </c>
      <c r="C14" s="14" t="s">
        <v>26</v>
      </c>
      <c r="D14" s="21" t="s">
        <v>32</v>
      </c>
      <c r="E14" s="18" t="s">
        <v>24</v>
      </c>
      <c r="F14" s="17" t="s">
        <v>21</v>
      </c>
      <c r="G14" s="22">
        <v>25000</v>
      </c>
      <c r="H14" s="23">
        <v>25</v>
      </c>
      <c r="I14" s="22">
        <v>5880.62</v>
      </c>
      <c r="J14" s="14">
        <v>717.5</v>
      </c>
      <c r="K14" s="14">
        <v>760</v>
      </c>
      <c r="L14" s="19"/>
      <c r="M14" s="20">
        <f>H14+I14+J14+K14</f>
        <v>7383.12</v>
      </c>
      <c r="N14" s="20">
        <f>G14-H14-I14-J14-K14</f>
        <v>17616.88</v>
      </c>
      <c r="O14" s="7"/>
      <c r="P14" s="13"/>
    </row>
    <row r="15" spans="1:16" ht="47.25" customHeight="1" x14ac:dyDescent="0.25">
      <c r="A15" s="17">
        <v>2</v>
      </c>
      <c r="B15" s="14" t="s">
        <v>27</v>
      </c>
      <c r="C15" s="14" t="s">
        <v>28</v>
      </c>
      <c r="D15" s="30" t="s">
        <v>33</v>
      </c>
      <c r="E15" s="18" t="s">
        <v>24</v>
      </c>
      <c r="F15" s="17" t="s">
        <v>21</v>
      </c>
      <c r="G15" s="22">
        <v>65000</v>
      </c>
      <c r="H15" s="23">
        <v>25</v>
      </c>
      <c r="I15" s="22">
        <v>14413.55</v>
      </c>
      <c r="J15" s="22">
        <v>1865.5</v>
      </c>
      <c r="K15" s="22">
        <v>1976</v>
      </c>
      <c r="L15" s="19"/>
      <c r="M15" s="20">
        <f t="shared" ref="M15:M16" si="0">H15+I15+J15+K15</f>
        <v>18280.05</v>
      </c>
      <c r="N15" s="20">
        <f>G15-H15-I15-J15-K15</f>
        <v>46719.95</v>
      </c>
      <c r="O15" s="7"/>
      <c r="P15" s="13"/>
    </row>
    <row r="16" spans="1:16" ht="47.25" customHeight="1" x14ac:dyDescent="0.25">
      <c r="A16" s="17">
        <v>3</v>
      </c>
      <c r="B16" s="14" t="s">
        <v>29</v>
      </c>
      <c r="C16" s="14" t="s">
        <v>30</v>
      </c>
      <c r="D16" s="30" t="s">
        <v>31</v>
      </c>
      <c r="E16" s="18" t="s">
        <v>24</v>
      </c>
      <c r="F16" s="17" t="s">
        <v>21</v>
      </c>
      <c r="G16" s="22">
        <v>10000</v>
      </c>
      <c r="H16" s="23">
        <v>25</v>
      </c>
      <c r="I16" s="22">
        <v>1632.68</v>
      </c>
      <c r="J16" s="14">
        <v>287</v>
      </c>
      <c r="K16" s="14">
        <v>304</v>
      </c>
      <c r="L16" s="19"/>
      <c r="M16" s="20">
        <f t="shared" si="0"/>
        <v>2248.6800000000003</v>
      </c>
      <c r="N16" s="20">
        <f t="shared" ref="N16" si="1">G16-H16-I16-J16-K16</f>
        <v>7751.32</v>
      </c>
      <c r="O16" s="7"/>
      <c r="P16" s="13"/>
    </row>
    <row r="17" spans="1:17" ht="38.25" customHeight="1" x14ac:dyDescent="0.25">
      <c r="A17" s="29" t="s">
        <v>13</v>
      </c>
      <c r="B17" s="21"/>
      <c r="C17" s="21"/>
      <c r="D17" s="21"/>
      <c r="E17" s="21"/>
      <c r="F17" s="21"/>
      <c r="G17" s="26">
        <f>SUM(G14:G16)</f>
        <v>100000</v>
      </c>
      <c r="H17" s="27">
        <f>SUM(H14:H16)</f>
        <v>75</v>
      </c>
      <c r="I17" s="27">
        <f>SUM(I14:I16)</f>
        <v>21926.85</v>
      </c>
      <c r="J17" s="28">
        <f>SUM(J14:J16)</f>
        <v>2870</v>
      </c>
      <c r="K17" s="28">
        <f>SUM(K14:K16)</f>
        <v>3040</v>
      </c>
      <c r="L17" s="28"/>
      <c r="M17" s="27">
        <f>SUM(M14:M16)</f>
        <v>27911.85</v>
      </c>
      <c r="N17" s="27">
        <f>SUM(N14:N16)</f>
        <v>72088.149999999994</v>
      </c>
      <c r="O17" s="7"/>
    </row>
    <row r="18" spans="1:17" x14ac:dyDescent="0.25">
      <c r="A18" s="5"/>
      <c r="B18" s="5"/>
      <c r="C18" s="5"/>
      <c r="D18" s="5"/>
      <c r="E18" s="5"/>
      <c r="F18" s="5"/>
      <c r="G18" s="24"/>
      <c r="H18" s="24"/>
      <c r="I18" s="25"/>
      <c r="J18" s="24"/>
      <c r="K18" s="24"/>
      <c r="L18" s="24"/>
      <c r="M18" s="24"/>
      <c r="N18" s="24"/>
      <c r="O18" s="7"/>
    </row>
    <row r="19" spans="1:17" x14ac:dyDescent="0.25">
      <c r="A19" s="5"/>
      <c r="B19" s="5"/>
      <c r="C19" s="5"/>
      <c r="D19" s="5"/>
      <c r="E19" s="5"/>
      <c r="F19" s="5"/>
      <c r="G19" s="24"/>
      <c r="H19" s="24"/>
      <c r="I19" s="25"/>
      <c r="J19" s="24"/>
      <c r="K19" s="24"/>
      <c r="L19" s="24"/>
      <c r="M19" s="24"/>
      <c r="N19" s="24"/>
      <c r="O19" s="7"/>
    </row>
    <row r="20" spans="1:17" x14ac:dyDescent="0.25">
      <c r="A20" s="5"/>
      <c r="B20" s="5"/>
      <c r="C20" s="5"/>
      <c r="D20" s="5"/>
      <c r="E20" s="5"/>
      <c r="F20" s="5"/>
      <c r="G20" s="24"/>
      <c r="H20" s="24"/>
      <c r="I20" s="25"/>
      <c r="J20" s="24"/>
      <c r="K20" s="24"/>
      <c r="L20" s="24"/>
      <c r="M20" s="24"/>
      <c r="N20" s="24"/>
      <c r="O20" s="7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/>
      <c r="Q21" s="13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6" t="s">
        <v>22</v>
      </c>
      <c r="J22" s="4"/>
      <c r="K22" s="6"/>
      <c r="L22" s="6" t="s">
        <v>19</v>
      </c>
      <c r="M22" s="6"/>
      <c r="N22" s="6" t="s">
        <v>17</v>
      </c>
      <c r="O22" s="7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 t="s">
        <v>16</v>
      </c>
      <c r="J23" s="4"/>
      <c r="K23" s="4"/>
      <c r="L23" s="4" t="s">
        <v>20</v>
      </c>
      <c r="M23" s="4"/>
      <c r="N23" s="4" t="s">
        <v>18</v>
      </c>
      <c r="O23" s="7"/>
    </row>
    <row r="24" spans="1:17" x14ac:dyDescent="0.25">
      <c r="A24" s="5"/>
      <c r="B24" s="9"/>
      <c r="C24" s="5"/>
      <c r="D24" s="5"/>
      <c r="E24" s="5"/>
      <c r="F24" s="5"/>
      <c r="G24" s="3"/>
      <c r="H24" s="3"/>
      <c r="I24" s="5"/>
      <c r="J24" s="5"/>
      <c r="K24" s="5"/>
      <c r="L24" s="5"/>
      <c r="M24" s="5"/>
      <c r="N24" s="3"/>
      <c r="O24" s="5"/>
    </row>
    <row r="25" spans="1:17" x14ac:dyDescent="0.25">
      <c r="A25" s="5"/>
      <c r="B25" s="5"/>
      <c r="C25" s="5"/>
      <c r="D25" s="5"/>
      <c r="E25" s="5"/>
      <c r="F25" s="5"/>
      <c r="G25" s="3"/>
      <c r="H25" s="3"/>
      <c r="I25" s="3"/>
      <c r="J25" s="34"/>
      <c r="K25" s="34"/>
      <c r="L25" s="34"/>
      <c r="M25" s="3"/>
      <c r="N25" s="3"/>
      <c r="O25" s="1"/>
    </row>
    <row r="26" spans="1:17" x14ac:dyDescent="0.25">
      <c r="A26" s="5"/>
      <c r="B26" s="5"/>
      <c r="C26" s="5"/>
      <c r="D26" s="5"/>
      <c r="E26" s="5"/>
      <c r="F26" s="4"/>
      <c r="G26" s="35"/>
      <c r="H26" s="35"/>
      <c r="J26" s="11"/>
      <c r="K26" s="10"/>
      <c r="L26" s="11"/>
      <c r="M26" s="10"/>
      <c r="N26" s="10"/>
      <c r="O26" s="10"/>
    </row>
    <row r="27" spans="1:17" x14ac:dyDescent="0.25">
      <c r="A27" s="5"/>
      <c r="B27" s="5"/>
      <c r="C27" s="5"/>
      <c r="D27" s="5"/>
      <c r="E27" s="5"/>
      <c r="F27" s="4"/>
      <c r="G27" s="4"/>
      <c r="H27" s="10"/>
      <c r="I27" s="10"/>
      <c r="J27" s="2"/>
      <c r="K27" s="2"/>
      <c r="L27" s="2"/>
      <c r="M27" s="2"/>
      <c r="N27" s="2"/>
      <c r="O27" s="2"/>
    </row>
    <row r="28" spans="1:17" x14ac:dyDescent="0.25">
      <c r="A28" s="5"/>
      <c r="B28" s="5"/>
      <c r="C28" s="5"/>
      <c r="D28" s="5"/>
      <c r="E28" s="5"/>
      <c r="F28" s="5"/>
      <c r="G28" s="1"/>
      <c r="H28" s="2"/>
      <c r="I28" s="31"/>
      <c r="J28" s="31"/>
      <c r="K28" s="31"/>
      <c r="L28" s="2"/>
      <c r="M28" s="1"/>
    </row>
    <row r="29" spans="1:17" x14ac:dyDescent="0.25">
      <c r="A29" s="5"/>
      <c r="B29" s="5"/>
      <c r="C29" s="5"/>
      <c r="D29" s="5"/>
      <c r="E29" s="5"/>
      <c r="F29" s="5"/>
      <c r="G29" s="2"/>
      <c r="H29" s="2"/>
      <c r="I29" s="2"/>
      <c r="J29" s="2"/>
      <c r="K29" s="2"/>
      <c r="L29" s="2"/>
      <c r="M29" s="2"/>
      <c r="N29" s="2"/>
    </row>
    <row r="30" spans="1:17" x14ac:dyDescent="0.25">
      <c r="A30" s="5"/>
      <c r="B30" s="5"/>
      <c r="C30" s="5"/>
      <c r="D30" s="5"/>
      <c r="E30" s="5"/>
      <c r="F30" s="5"/>
      <c r="G30" s="2"/>
      <c r="H30" s="2"/>
      <c r="I30" s="2"/>
      <c r="J30" s="2"/>
      <c r="K30" s="2"/>
      <c r="L30" s="2"/>
      <c r="M30" s="2"/>
      <c r="N30" s="2"/>
    </row>
  </sheetData>
  <mergeCells count="7">
    <mergeCell ref="I28:K28"/>
    <mergeCell ref="A8:N8"/>
    <mergeCell ref="A9:N9"/>
    <mergeCell ref="A10:N10"/>
    <mergeCell ref="J12:L12"/>
    <mergeCell ref="J25:L25"/>
    <mergeCell ref="G26:H26"/>
  </mergeCells>
  <pageMargins left="0.7" right="0.7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NOMINASUPLENCIAAGOSTO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2025-09-01T17:07:02Z</cp:lastPrinted>
  <dcterms:created xsi:type="dcterms:W3CDTF">2020-12-28T11:49:14Z</dcterms:created>
  <dcterms:modified xsi:type="dcterms:W3CDTF">2025-09-01T17:07:32Z</dcterms:modified>
</cp:coreProperties>
</file>