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mota\Desktop\PRESUPUESTO\"/>
    </mc:Choice>
  </mc:AlternateContent>
  <xr:revisionPtr revIDLastSave="0" documentId="8_{C74D19D7-2776-4A9D-B3D0-E4A0D515E4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upuesto Aprob y Aplic.  (2" sheetId="1" r:id="rId1"/>
  </sheets>
  <definedNames>
    <definedName name="_xlnm.Print_Area" localSheetId="0">'Presupuesto Aprob y Aplic.  (2'!$B$1:$D$120</definedName>
    <definedName name="_xlnm.Print_Titles" localSheetId="0">'Presupuesto Aprob y Aplic.  (2'!$1:$9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1" l="1"/>
  <c r="C96" i="1"/>
  <c r="D92" i="1"/>
  <c r="C92" i="1"/>
  <c r="D88" i="1"/>
  <c r="D99" i="1" s="1"/>
  <c r="C88" i="1"/>
  <c r="C99" i="1" s="1"/>
  <c r="D80" i="1"/>
  <c r="C80" i="1"/>
  <c r="D76" i="1"/>
  <c r="C76" i="1"/>
  <c r="D70" i="1"/>
  <c r="C70" i="1"/>
  <c r="D59" i="1"/>
  <c r="C59" i="1"/>
  <c r="D41" i="1"/>
  <c r="C41" i="1"/>
  <c r="D30" i="1"/>
  <c r="C30" i="1"/>
  <c r="D19" i="1"/>
  <c r="C19" i="1"/>
  <c r="D12" i="1"/>
  <c r="C12" i="1"/>
  <c r="C85" i="1" l="1"/>
  <c r="C101" i="1" s="1"/>
  <c r="D85" i="1"/>
  <c r="D101" i="1" s="1"/>
</calcChain>
</file>

<file path=xl/sharedStrings.xml><?xml version="1.0" encoding="utf-8"?>
<sst xmlns="http://schemas.openxmlformats.org/spreadsheetml/2006/main" count="97" uniqueCount="97">
  <si>
    <t>MINISTERIO DE HACIENDA</t>
  </si>
  <si>
    <t>DIRECCION GENERAL DE JUBILACIONES Y PENSIONES A CARGO DEL ESTADO</t>
  </si>
  <si>
    <t>( Valores en RD$)</t>
  </si>
  <si>
    <t>Detalle</t>
  </si>
  <si>
    <t>PRESUPUESTO APROBADO</t>
  </si>
  <si>
    <t>PRESUPUESTO  MODIFICADO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</si>
  <si>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</si>
  <si>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</si>
  <si>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</si>
  <si>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</si>
  <si>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</si>
  <si>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</si>
  <si>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</si>
  <si>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</si>
  <si>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</si>
  <si>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</si>
  <si>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</si>
  <si>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</si>
  <si>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</si>
  <si>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</si>
  <si>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</si>
  <si>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</si>
  <si>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</si>
  <si>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</si>
  <si>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</si>
  <si>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</si>
  <si>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</si>
  <si>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</si>
  <si>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</si>
  <si>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</si>
  <si>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</si>
  <si>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</si>
  <si>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</si>
  <si>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</si>
  <si>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</si>
  <si>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</si>
  <si>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</si>
  <si>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</si>
  <si>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</si>
  <si>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</si>
  <si>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</si>
  <si>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</si>
  <si>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</si>
  <si>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</si>
  <si>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</si>
  <si>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</si>
  <si>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</si>
  <si>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</si>
  <si>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</si>
  <si>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</si>
  <si>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</si>
  <si>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</si>
  <si>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</si>
  <si>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</si>
  <si>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</si>
  <si>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</si>
  <si>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</si>
  <si>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</si>
  <si>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</si>
  <si>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</si>
  <si>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</si>
  <si>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</si>
  <si>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</si>
  <si>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</si>
  <si>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</si>
  <si>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</si>
  <si>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</si>
  <si>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</si>
  <si>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</si>
  <si>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</si>
  <si>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</si>
  <si>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</si>
  <si>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</si>
  <si>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</si>
  <si>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</si>
  <si>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</si>
  <si>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</si>
  <si>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</si>
  <si>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</si>
  <si>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</si>
  <si>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</si>
  <si>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</si>
  <si>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</si>
  <si>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</si>
  <si>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r>
      <rPr>
        <b/>
        <sz val="8"/>
        <color theme="1"/>
        <rFont val="Calibri"/>
        <family val="2"/>
        <scheme val="minor"/>
      </rPr>
      <t>Presupuesto aprobado</t>
    </r>
    <r>
      <rPr>
        <sz val="8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</si>
  <si>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8"/>
        <color theme="1"/>
        <rFont val="Calibri"/>
        <family val="2"/>
        <scheme val="minor"/>
      </rPr>
      <t>Presupuesto modificado</t>
    </r>
    <r>
      <rPr>
        <sz val="8"/>
        <color theme="1"/>
        <rFont val="Calibri"/>
        <family val="2"/>
        <scheme val="minor"/>
      </rPr>
      <t>:  Se refiere al presupuesto aprobado en caso de que el Congreso Nacional apruebe un presupuesto complementario.</t>
    </r>
  </si>
  <si>
    <r>
      <rPr>
        <b/>
        <sz val="8"/>
        <color theme="1"/>
        <rFont val="Calibri"/>
        <family val="2"/>
        <scheme val="minor"/>
      </rPr>
      <t>Total devengado</t>
    </r>
    <r>
      <rPr>
        <sz val="8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</si>
  <si>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________________________________</t>
  </si>
  <si>
    <t>_____________________________________</t>
  </si>
  <si>
    <t>Carmen A. Gomez</t>
  </si>
  <si>
    <t>Enc. Departamento Financiero (interino)</t>
  </si>
  <si>
    <t>DEPARTAMENTO FINANCIERO</t>
  </si>
  <si>
    <t xml:space="preserve">          4.3.1 - DISMINUCION DE DEPOSITOS FONDOS DE TERCEROS</t>
  </si>
  <si>
    <t xml:space="preserve">PRESUPUESTO APROBADO  </t>
  </si>
  <si>
    <t>Encargda de Presupuesto</t>
  </si>
  <si>
    <t>Josefa Mieses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</si>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</sst>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4" fillId="0" borderId="0" xfId="0" applyFont="1"/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4" fontId="2" fillId="0" borderId="0" xfId="0" applyNumberFormat="1" applyFont="1"/>
    <xf numFmtId="4" fontId="1" fillId="0" borderId="0" xfId="0" applyNumberFormat="1" applyFont="1"/>
    <xf numFmtId="0" fontId="5" fillId="0" borderId="5" xfId="0" applyFont="1" applyBorder="1"/>
    <xf numFmtId="0" fontId="6" fillId="0" borderId="5" xfId="0" applyFont="1" applyBorder="1"/>
    <xf numFmtId="0" fontId="5" fillId="0" borderId="6" xfId="0" applyFont="1" applyBorder="1"/>
    <xf numFmtId="4" fontId="7" fillId="0" borderId="6" xfId="0" applyNumberFormat="1" applyFont="1" applyBorder="1"/>
    <xf numFmtId="0" fontId="8" fillId="0" borderId="6" xfId="0" applyFont="1" applyBorder="1"/>
    <xf numFmtId="4" fontId="6" fillId="0" borderId="6" xfId="0" applyNumberFormat="1" applyFont="1" applyBorder="1"/>
    <xf numFmtId="0" fontId="8" fillId="0" borderId="9" xfId="0" applyFont="1" applyBorder="1"/>
    <xf numFmtId="0" fontId="7" fillId="0" borderId="6" xfId="0" applyFont="1" applyBorder="1"/>
    <xf numFmtId="0" fontId="6" fillId="0" borderId="6" xfId="0" applyFont="1" applyBorder="1"/>
    <xf numFmtId="0" fontId="7" fillId="0" borderId="5" xfId="0" applyFont="1" applyBorder="1"/>
    <xf numFmtId="0" fontId="7" fillId="0" borderId="7" xfId="0" applyFont="1" applyBorder="1"/>
    <xf numFmtId="4" fontId="7" fillId="0" borderId="7" xfId="0" applyNumberFormat="1" applyFont="1" applyBorder="1"/>
    <xf numFmtId="0" fontId="6" fillId="0" borderId="10" xfId="0" applyFont="1" applyBorder="1"/>
    <xf numFmtId="4" fontId="0" fillId="0" borderId="6" xfId="0" applyNumberFormat="1" applyBorder="1"/>
    <xf numFmtId="0" fontId="1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11</xdr:row>
      <xdr:rowOff>0</xdr:rowOff>
    </xdr:from>
    <xdr:to>
      <xdr:col>4</xdr:col>
      <xdr:colOff>304800</xdr:colOff>
      <xdr:row>12</xdr:row>
      <xdr:rowOff>114300</xdr:rowOff>
    </xdr:to>
    <xdr:sp macro="" textlink="">
      <xdr:nvSpPr>
        <xdr:cNvPr id="2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304800</xdr:colOff>
      <xdr:row>12</xdr:row>
      <xdr:rowOff>114300</xdr:rowOff>
    </xdr:to>
    <xdr:sp macro="" textlink="">
      <xdr:nvSpPr>
        <xdr:cNvPr id="3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8</xdr:row>
      <xdr:rowOff>9525</xdr:rowOff>
    </xdr:to>
    <xdr:sp macro="" textlink="">
      <xdr:nvSpPr>
        <xdr:cNvPr id="4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85725</xdr:colOff>
      <xdr:row>0</xdr:row>
      <xdr:rowOff>161925</xdr:rowOff>
    </xdr:from>
    <xdr:to>
      <xdr:col>3</xdr:col>
      <xdr:colOff>1038828</xdr:colOff>
      <xdr:row>4</xdr:row>
      <xdr:rowOff>19050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5600700" y="161925"/>
          <a:ext cx="953103" cy="8096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47625</xdr:rowOff>
    </xdr:from>
    <xdr:to>
      <xdr:col>1</xdr:col>
      <xdr:colOff>990600</xdr:colOff>
      <xdr:row>3</xdr:row>
      <xdr:rowOff>209550</xdr:rowOff>
    </xdr:to>
    <xdr:pic>
      <xdr:nvPicPr>
        <xdr:cNvPr id="6" name="Imagen 1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85750"/>
          <a:ext cx="895350" cy="63817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106</xdr:row>
      <xdr:rowOff>600075</xdr:rowOff>
    </xdr:from>
    <xdr:to>
      <xdr:col>1</xdr:col>
      <xdr:colOff>1998889</xdr:colOff>
      <xdr:row>111</xdr:row>
      <xdr:rowOff>121251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A91A603-5136-4F68-9535-45C45FCB3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554700"/>
          <a:ext cx="2408464" cy="788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5562600</xdr:colOff>
      <xdr:row>106</xdr:row>
      <xdr:rowOff>581025</xdr:rowOff>
    </xdr:from>
    <xdr:to>
      <xdr:col>3</xdr:col>
      <xdr:colOff>626884</xdr:colOff>
      <xdr:row>111</xdr:row>
      <xdr:rowOff>30188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F2ED473-5BA6-493D-A4F1-F0FCF63DB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72175" y="18535650"/>
          <a:ext cx="1817509" cy="715988"/>
        </a:xfrm>
        <a:prstGeom prst="rect">
          <a:avLst/>
        </a:prstGeom>
      </xdr:spPr>
    </xdr:pic>
    <xdr:clientData/>
  </xdr:twoCellAnchor>
  <xdr:twoCellAnchor editAs="oneCell">
    <xdr:from>
      <xdr:col>1</xdr:col>
      <xdr:colOff>2752725</xdr:colOff>
      <xdr:row>106</xdr:row>
      <xdr:rowOff>600075</xdr:rowOff>
    </xdr:from>
    <xdr:to>
      <xdr:col>1</xdr:col>
      <xdr:colOff>4482755</xdr:colOff>
      <xdr:row>113</xdr:row>
      <xdr:rowOff>47625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F76EA93-A4D3-454F-A8CA-BE1E4A13F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62300" y="18554700"/>
          <a:ext cx="173003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28"/>
  <sheetViews>
    <sheetView tabSelected="1" workbookViewId="0">
      <selection activeCell="F108" sqref="F108"/>
    </sheetView>
  </sheetViews>
  <sheetFormatPr baseColWidth="10" defaultColWidth="11.42578125" defaultRowHeight="15" x14ac:dyDescent="0.25"/>
  <cols>
    <col min="1" max="1" width="6.140625" customWidth="1"/>
    <col min="2" max="2" width="85.42578125" customWidth="1"/>
    <col min="3" max="4" width="15.85546875" customWidth="1"/>
    <col min="5" max="5" width="19.42578125" customWidth="1"/>
  </cols>
  <sheetData>
    <row r="1" spans="2:5" ht="18.75" customHeight="1" x14ac:dyDescent="0.25">
      <c r="B1" s="34"/>
      <c r="C1" s="34"/>
      <c r="D1" s="34"/>
      <c r="E1" s="1"/>
    </row>
    <row r="2" spans="2:5" ht="18.75" customHeight="1" x14ac:dyDescent="0.25">
      <c r="B2" s="34" t="s">
        <v>0</v>
      </c>
      <c r="C2" s="34"/>
      <c r="D2" s="34"/>
      <c r="E2" s="1"/>
    </row>
    <row r="3" spans="2:5" ht="18.75" customHeight="1" x14ac:dyDescent="0.25">
      <c r="B3" s="28" t="s">
        <v>1</v>
      </c>
      <c r="C3" s="28"/>
      <c r="D3" s="28"/>
      <c r="E3" s="1"/>
    </row>
    <row r="4" spans="2:5" ht="18.75" customHeight="1" x14ac:dyDescent="0.25">
      <c r="B4" s="34" t="s">
        <v>91</v>
      </c>
      <c r="C4" s="34"/>
      <c r="D4" s="34"/>
      <c r="E4" s="1"/>
    </row>
    <row r="5" spans="2:5" x14ac:dyDescent="0.25">
      <c r="B5" s="28" t="s">
        <v>93</v>
      </c>
      <c r="C5" s="28"/>
      <c r="D5" s="28"/>
      <c r="E5" s="1"/>
    </row>
    <row r="6" spans="2:5" x14ac:dyDescent="0.25">
      <c r="B6" s="28" t="s">
        <v>96</v>
      </c>
      <c r="C6" s="28"/>
      <c r="D6" s="28"/>
      <c r="E6" s="1"/>
    </row>
    <row r="7" spans="2:5" x14ac:dyDescent="0.25">
      <c r="B7" s="28" t="s">
        <v>2</v>
      </c>
      <c r="C7" s="28"/>
      <c r="D7" s="28"/>
      <c r="E7" s="1"/>
    </row>
    <row r="8" spans="2:5" ht="8.25" customHeight="1" thickBot="1" x14ac:dyDescent="0.3">
      <c r="B8" s="1"/>
      <c r="C8" s="1"/>
      <c r="D8" s="1"/>
      <c r="E8" s="1"/>
    </row>
    <row r="9" spans="2:5" ht="22.5" customHeight="1" x14ac:dyDescent="0.25">
      <c r="B9" s="29" t="s">
        <v>3</v>
      </c>
      <c r="C9" s="31" t="s">
        <v>4</v>
      </c>
      <c r="D9" s="31" t="s">
        <v>5</v>
      </c>
      <c r="E9" s="1"/>
    </row>
    <row r="10" spans="2:5" ht="8.25" customHeight="1" thickBot="1" x14ac:dyDescent="0.3">
      <c r="B10" s="30"/>
      <c r="C10" s="32"/>
      <c r="D10" s="32"/>
      <c r="E10" s="1"/>
    </row>
    <row r="11" spans="2:5" ht="15" customHeight="1" x14ac:dyDescent="0.25">
      <c r="B11" s="12" t="s">
        <v>6</v>
      </c>
      <c r="C11" s="12"/>
      <c r="D11" s="24"/>
      <c r="E11" s="1"/>
    </row>
    <row r="12" spans="2:5" ht="15" customHeight="1" x14ac:dyDescent="0.25">
      <c r="B12" s="14" t="s">
        <v>7</v>
      </c>
      <c r="C12" s="15">
        <f>SUM(C13:C17)</f>
        <v>554455865</v>
      </c>
      <c r="D12" s="15">
        <f t="shared" ref="D12" si="0">SUM(D13:D17)</f>
        <v>0</v>
      </c>
      <c r="E12" s="2"/>
    </row>
    <row r="13" spans="2:5" ht="15" customHeight="1" x14ac:dyDescent="0.25">
      <c r="B13" s="16" t="s">
        <v>8</v>
      </c>
      <c r="C13" s="17">
        <v>353760325</v>
      </c>
      <c r="D13" s="17"/>
      <c r="E13" s="1"/>
    </row>
    <row r="14" spans="2:5" ht="15" customHeight="1" x14ac:dyDescent="0.25">
      <c r="B14" s="16" t="s">
        <v>9</v>
      </c>
      <c r="C14" s="17">
        <v>155037317</v>
      </c>
      <c r="D14" s="17"/>
      <c r="E14" s="1"/>
    </row>
    <row r="15" spans="2:5" ht="15" customHeight="1" x14ac:dyDescent="0.25">
      <c r="B15" s="16" t="s">
        <v>10</v>
      </c>
      <c r="C15" s="17">
        <v>0</v>
      </c>
      <c r="D15" s="17">
        <v>0</v>
      </c>
      <c r="E15" s="1"/>
    </row>
    <row r="16" spans="2:5" ht="15" customHeight="1" x14ac:dyDescent="0.25">
      <c r="B16" s="16" t="s">
        <v>11</v>
      </c>
      <c r="C16" s="17">
        <v>0</v>
      </c>
      <c r="D16" s="17">
        <v>0</v>
      </c>
      <c r="E16" s="1"/>
    </row>
    <row r="17" spans="2:5" ht="19.5" customHeight="1" x14ac:dyDescent="0.25">
      <c r="B17" s="16" t="s">
        <v>12</v>
      </c>
      <c r="C17" s="17">
        <v>45658223</v>
      </c>
      <c r="D17" s="17"/>
      <c r="E17" s="1"/>
    </row>
    <row r="18" spans="2:5" ht="7.5" customHeight="1" x14ac:dyDescent="0.25">
      <c r="B18" s="16"/>
      <c r="C18" s="17"/>
      <c r="D18" s="17"/>
      <c r="E18" s="1"/>
    </row>
    <row r="19" spans="2:5" ht="15" customHeight="1" x14ac:dyDescent="0.25">
      <c r="B19" s="14" t="s">
        <v>13</v>
      </c>
      <c r="C19" s="15">
        <f>SUM(C20:C28)</f>
        <v>76290014</v>
      </c>
      <c r="D19" s="15">
        <f>SUM(D20:D28)</f>
        <v>0</v>
      </c>
      <c r="E19" s="3"/>
    </row>
    <row r="20" spans="2:5" ht="15" customHeight="1" x14ac:dyDescent="0.25">
      <c r="B20" s="16" t="s">
        <v>14</v>
      </c>
      <c r="C20" s="17">
        <v>13958749</v>
      </c>
      <c r="D20" s="17"/>
      <c r="E20" s="1"/>
    </row>
    <row r="21" spans="2:5" ht="15" customHeight="1" x14ac:dyDescent="0.25">
      <c r="B21" s="16" t="s">
        <v>15</v>
      </c>
      <c r="C21" s="17">
        <v>760000</v>
      </c>
      <c r="D21" s="17"/>
      <c r="E21" s="1"/>
    </row>
    <row r="22" spans="2:5" ht="15" customHeight="1" x14ac:dyDescent="0.25">
      <c r="B22" s="16" t="s">
        <v>16</v>
      </c>
      <c r="C22" s="17">
        <v>1230000</v>
      </c>
      <c r="D22" s="17"/>
      <c r="E22" s="1"/>
    </row>
    <row r="23" spans="2:5" ht="15" customHeight="1" x14ac:dyDescent="0.25">
      <c r="B23" s="16" t="s">
        <v>17</v>
      </c>
      <c r="C23" s="17">
        <v>136862</v>
      </c>
      <c r="D23" s="17"/>
      <c r="E23" s="1"/>
    </row>
    <row r="24" spans="2:5" ht="15" customHeight="1" x14ac:dyDescent="0.25">
      <c r="B24" s="16" t="s">
        <v>18</v>
      </c>
      <c r="C24" s="17">
        <v>37582593</v>
      </c>
      <c r="D24" s="17"/>
      <c r="E24" s="1"/>
    </row>
    <row r="25" spans="2:5" ht="15" customHeight="1" x14ac:dyDescent="0.25">
      <c r="B25" s="16" t="s">
        <v>19</v>
      </c>
      <c r="C25" s="17">
        <v>7590000</v>
      </c>
      <c r="D25" s="25"/>
      <c r="E25" s="1"/>
    </row>
    <row r="26" spans="2:5" ht="15" customHeight="1" x14ac:dyDescent="0.25">
      <c r="B26" s="16" t="s">
        <v>20</v>
      </c>
      <c r="C26" s="17">
        <v>1748000</v>
      </c>
      <c r="D26" s="17"/>
      <c r="E26" s="1"/>
    </row>
    <row r="27" spans="2:5" ht="15" customHeight="1" x14ac:dyDescent="0.25">
      <c r="B27" s="16" t="s">
        <v>21</v>
      </c>
      <c r="C27" s="17">
        <v>3263810</v>
      </c>
      <c r="D27" s="25"/>
      <c r="E27" s="1"/>
    </row>
    <row r="28" spans="2:5" ht="12" customHeight="1" x14ac:dyDescent="0.25">
      <c r="B28" s="16" t="s">
        <v>22</v>
      </c>
      <c r="C28" s="17">
        <v>10020000</v>
      </c>
      <c r="D28" s="17"/>
      <c r="E28" s="1"/>
    </row>
    <row r="29" spans="2:5" ht="6" customHeight="1" x14ac:dyDescent="0.25">
      <c r="B29" s="16"/>
      <c r="C29" s="17"/>
      <c r="D29" s="17"/>
      <c r="E29" s="1"/>
    </row>
    <row r="30" spans="2:5" ht="15" customHeight="1" x14ac:dyDescent="0.25">
      <c r="B30" s="14" t="s">
        <v>23</v>
      </c>
      <c r="C30" s="15">
        <f>SUM(C31:C39)</f>
        <v>10706200</v>
      </c>
      <c r="D30" s="15">
        <f>SUM(D31:D39)</f>
        <v>0</v>
      </c>
      <c r="E30" s="1"/>
    </row>
    <row r="31" spans="2:5" ht="15" customHeight="1" x14ac:dyDescent="0.25">
      <c r="B31" s="16" t="s">
        <v>24</v>
      </c>
      <c r="C31" s="17">
        <v>0</v>
      </c>
      <c r="D31" s="17"/>
      <c r="E31" s="1"/>
    </row>
    <row r="32" spans="2:5" ht="15" customHeight="1" x14ac:dyDescent="0.25">
      <c r="B32" s="16" t="s">
        <v>25</v>
      </c>
      <c r="C32" s="17">
        <v>0</v>
      </c>
      <c r="D32" s="17"/>
      <c r="E32" s="1"/>
    </row>
    <row r="33" spans="2:5" ht="15" customHeight="1" x14ac:dyDescent="0.25">
      <c r="B33" s="16" t="s">
        <v>26</v>
      </c>
      <c r="C33" s="17">
        <v>6200</v>
      </c>
      <c r="D33" s="25"/>
      <c r="E33" s="1"/>
    </row>
    <row r="34" spans="2:5" ht="15" customHeight="1" x14ac:dyDescent="0.25">
      <c r="B34" s="16" t="s">
        <v>27</v>
      </c>
      <c r="C34" s="17">
        <v>0</v>
      </c>
      <c r="D34" s="25"/>
      <c r="E34" s="1"/>
    </row>
    <row r="35" spans="2:5" ht="15" customHeight="1" x14ac:dyDescent="0.25">
      <c r="B35" s="16" t="s">
        <v>28</v>
      </c>
      <c r="C35" s="17">
        <v>0</v>
      </c>
      <c r="D35" s="17"/>
      <c r="E35" s="1"/>
    </row>
    <row r="36" spans="2:5" ht="15" customHeight="1" x14ac:dyDescent="0.25">
      <c r="B36" s="16" t="s">
        <v>29</v>
      </c>
      <c r="C36" s="17">
        <v>0</v>
      </c>
      <c r="D36" s="25"/>
      <c r="E36" s="1"/>
    </row>
    <row r="37" spans="2:5" ht="15" customHeight="1" x14ac:dyDescent="0.25">
      <c r="B37" s="16" t="s">
        <v>30</v>
      </c>
      <c r="C37" s="17">
        <v>10700000</v>
      </c>
      <c r="D37" s="25"/>
      <c r="E37" s="1"/>
    </row>
    <row r="38" spans="2:5" ht="15" customHeight="1" x14ac:dyDescent="0.25">
      <c r="B38" s="16" t="s">
        <v>31</v>
      </c>
      <c r="C38" s="17">
        <v>0</v>
      </c>
      <c r="D38" s="17">
        <v>0</v>
      </c>
      <c r="E38" s="1"/>
    </row>
    <row r="39" spans="2:5" ht="15" customHeight="1" x14ac:dyDescent="0.25">
      <c r="B39" s="16" t="s">
        <v>32</v>
      </c>
      <c r="C39" s="17">
        <v>0</v>
      </c>
      <c r="D39" s="25"/>
      <c r="E39" s="1"/>
    </row>
    <row r="40" spans="2:5" ht="9.75" customHeight="1" x14ac:dyDescent="0.25">
      <c r="B40" s="16" t="s">
        <v>33</v>
      </c>
      <c r="C40" s="17"/>
      <c r="D40" s="17"/>
      <c r="E40" s="1"/>
    </row>
    <row r="41" spans="2:5" ht="15" customHeight="1" x14ac:dyDescent="0.25">
      <c r="B41" s="14" t="s">
        <v>34</v>
      </c>
      <c r="C41" s="15">
        <f>SUM(C42:C48)</f>
        <v>0</v>
      </c>
      <c r="D41" s="15">
        <f>SUM(D42:D48)</f>
        <v>0</v>
      </c>
      <c r="E41" s="1"/>
    </row>
    <row r="42" spans="2:5" ht="15" customHeight="1" x14ac:dyDescent="0.25">
      <c r="B42" s="16" t="s">
        <v>35</v>
      </c>
      <c r="C42" s="17"/>
      <c r="D42" s="17"/>
      <c r="E42" s="1"/>
    </row>
    <row r="43" spans="2:5" ht="15" customHeight="1" x14ac:dyDescent="0.25">
      <c r="B43" s="16" t="s">
        <v>36</v>
      </c>
      <c r="C43" s="17">
        <v>0</v>
      </c>
      <c r="D43" s="17"/>
      <c r="E43" s="1"/>
    </row>
    <row r="44" spans="2:5" ht="15" customHeight="1" x14ac:dyDescent="0.25">
      <c r="B44" s="16" t="s">
        <v>37</v>
      </c>
      <c r="C44" s="17">
        <v>0</v>
      </c>
      <c r="D44" s="17"/>
      <c r="E44" s="1"/>
    </row>
    <row r="45" spans="2:5" ht="15" customHeight="1" x14ac:dyDescent="0.25">
      <c r="B45" s="16" t="s">
        <v>38</v>
      </c>
      <c r="C45" s="17"/>
      <c r="D45" s="17"/>
      <c r="E45" s="1"/>
    </row>
    <row r="46" spans="2:5" ht="15" customHeight="1" x14ac:dyDescent="0.25">
      <c r="B46" s="16" t="s">
        <v>39</v>
      </c>
      <c r="C46" s="17"/>
      <c r="D46" s="17"/>
      <c r="E46" s="1"/>
    </row>
    <row r="47" spans="2:5" ht="15" customHeight="1" x14ac:dyDescent="0.25">
      <c r="B47" s="16" t="s">
        <v>40</v>
      </c>
      <c r="C47" s="17">
        <v>0</v>
      </c>
      <c r="D47" s="17"/>
      <c r="E47" s="1"/>
    </row>
    <row r="48" spans="2:5" ht="15" customHeight="1" x14ac:dyDescent="0.25">
      <c r="B48" s="16" t="s">
        <v>41</v>
      </c>
      <c r="C48" s="17"/>
      <c r="D48" s="17"/>
      <c r="E48" s="1"/>
    </row>
    <row r="49" spans="2:5" ht="7.5" customHeight="1" x14ac:dyDescent="0.25">
      <c r="B49" s="16"/>
      <c r="C49" s="17"/>
      <c r="D49" s="17"/>
      <c r="E49" s="1"/>
    </row>
    <row r="50" spans="2:5" ht="15" customHeight="1" x14ac:dyDescent="0.25">
      <c r="B50" s="14" t="s">
        <v>42</v>
      </c>
      <c r="C50" s="15"/>
      <c r="D50" s="15"/>
      <c r="E50" s="1"/>
    </row>
    <row r="51" spans="2:5" ht="15" customHeight="1" x14ac:dyDescent="0.25">
      <c r="B51" s="16" t="s">
        <v>43</v>
      </c>
      <c r="C51" s="17">
        <v>0</v>
      </c>
      <c r="D51" s="17"/>
      <c r="E51" s="1"/>
    </row>
    <row r="52" spans="2:5" ht="15" customHeight="1" x14ac:dyDescent="0.25">
      <c r="B52" s="16" t="s">
        <v>44</v>
      </c>
      <c r="C52" s="17">
        <v>0</v>
      </c>
      <c r="D52" s="17"/>
      <c r="E52" s="1"/>
    </row>
    <row r="53" spans="2:5" ht="15" customHeight="1" x14ac:dyDescent="0.25">
      <c r="B53" s="16" t="s">
        <v>45</v>
      </c>
      <c r="C53" s="17">
        <v>0</v>
      </c>
      <c r="D53" s="17"/>
      <c r="E53" s="1"/>
    </row>
    <row r="54" spans="2:5" ht="15" customHeight="1" x14ac:dyDescent="0.25">
      <c r="B54" s="16" t="s">
        <v>46</v>
      </c>
      <c r="C54" s="17">
        <v>0</v>
      </c>
      <c r="D54" s="17"/>
      <c r="E54" s="1"/>
    </row>
    <row r="55" spans="2:5" ht="15" customHeight="1" x14ac:dyDescent="0.25">
      <c r="B55" s="16" t="s">
        <v>47</v>
      </c>
      <c r="C55" s="17">
        <v>0</v>
      </c>
      <c r="D55" s="17">
        <v>0</v>
      </c>
      <c r="E55" s="1"/>
    </row>
    <row r="56" spans="2:5" ht="13.5" customHeight="1" x14ac:dyDescent="0.25">
      <c r="B56" s="16" t="s">
        <v>48</v>
      </c>
      <c r="C56" s="17">
        <v>0</v>
      </c>
      <c r="D56" s="17">
        <v>0</v>
      </c>
      <c r="E56" s="1"/>
    </row>
    <row r="57" spans="2:5" ht="15" customHeight="1" x14ac:dyDescent="0.25">
      <c r="B57" s="16" t="s">
        <v>49</v>
      </c>
      <c r="C57" s="17">
        <v>0</v>
      </c>
      <c r="D57" s="17">
        <v>0</v>
      </c>
      <c r="E57" s="1"/>
    </row>
    <row r="58" spans="2:5" ht="6.75" customHeight="1" x14ac:dyDescent="0.25">
      <c r="B58" s="16"/>
      <c r="C58" s="17"/>
      <c r="D58" s="17"/>
      <c r="E58" s="1"/>
    </row>
    <row r="59" spans="2:5" ht="15" customHeight="1" x14ac:dyDescent="0.25">
      <c r="B59" s="14" t="s">
        <v>50</v>
      </c>
      <c r="C59" s="15">
        <f t="shared" ref="C59:D59" si="1">SUM(C60:C68)</f>
        <v>0</v>
      </c>
      <c r="D59" s="15">
        <f t="shared" si="1"/>
        <v>0</v>
      </c>
      <c r="E59" s="1"/>
    </row>
    <row r="60" spans="2:5" ht="15" customHeight="1" x14ac:dyDescent="0.25">
      <c r="B60" s="16" t="s">
        <v>51</v>
      </c>
      <c r="C60" s="17">
        <v>0</v>
      </c>
      <c r="D60" s="17"/>
      <c r="E60" s="1"/>
    </row>
    <row r="61" spans="2:5" ht="15" customHeight="1" x14ac:dyDescent="0.25">
      <c r="B61" s="16" t="s">
        <v>52</v>
      </c>
      <c r="C61" s="17">
        <v>0</v>
      </c>
      <c r="D61" s="17"/>
      <c r="E61" s="1"/>
    </row>
    <row r="62" spans="2:5" ht="15" customHeight="1" x14ac:dyDescent="0.25">
      <c r="B62" s="16" t="s">
        <v>53</v>
      </c>
      <c r="C62" s="17">
        <v>0</v>
      </c>
      <c r="D62" s="17"/>
      <c r="E62" s="1"/>
    </row>
    <row r="63" spans="2:5" ht="15" customHeight="1" x14ac:dyDescent="0.25">
      <c r="B63" s="16" t="s">
        <v>54</v>
      </c>
      <c r="C63" s="17">
        <v>0</v>
      </c>
      <c r="D63" s="17"/>
      <c r="E63" s="1"/>
    </row>
    <row r="64" spans="2:5" ht="15" customHeight="1" x14ac:dyDescent="0.25">
      <c r="B64" s="18" t="s">
        <v>55</v>
      </c>
      <c r="C64" s="17">
        <v>0</v>
      </c>
      <c r="D64" s="17"/>
      <c r="E64" s="1"/>
    </row>
    <row r="65" spans="2:5" ht="21.75" customHeight="1" x14ac:dyDescent="0.25">
      <c r="B65" s="16" t="s">
        <v>56</v>
      </c>
      <c r="C65" s="17">
        <v>0</v>
      </c>
      <c r="D65" s="17">
        <v>0</v>
      </c>
      <c r="E65" s="1"/>
    </row>
    <row r="66" spans="2:5" ht="15" customHeight="1" x14ac:dyDescent="0.25">
      <c r="B66" s="16" t="s">
        <v>57</v>
      </c>
      <c r="C66" s="17">
        <v>0</v>
      </c>
      <c r="D66" s="17">
        <v>0</v>
      </c>
      <c r="E66" s="1"/>
    </row>
    <row r="67" spans="2:5" ht="15.75" customHeight="1" x14ac:dyDescent="0.25">
      <c r="B67" s="16" t="s">
        <v>58</v>
      </c>
      <c r="C67" s="17">
        <v>0</v>
      </c>
      <c r="D67" s="17">
        <v>0</v>
      </c>
      <c r="E67" s="1"/>
    </row>
    <row r="68" spans="2:5" ht="15" customHeight="1" x14ac:dyDescent="0.25">
      <c r="B68" s="16" t="s">
        <v>59</v>
      </c>
      <c r="C68" s="17">
        <v>0</v>
      </c>
      <c r="D68" s="17"/>
      <c r="E68" s="1"/>
    </row>
    <row r="69" spans="2:5" ht="6" customHeight="1" x14ac:dyDescent="0.25">
      <c r="B69" s="16"/>
      <c r="C69" s="17"/>
      <c r="D69" s="17"/>
      <c r="E69" s="1"/>
    </row>
    <row r="70" spans="2:5" ht="15" customHeight="1" x14ac:dyDescent="0.25">
      <c r="B70" s="14" t="s">
        <v>60</v>
      </c>
      <c r="C70" s="15">
        <f t="shared" ref="C70:D70" si="2">SUM(C71:C74)</f>
        <v>0</v>
      </c>
      <c r="D70" s="15">
        <f t="shared" si="2"/>
        <v>0</v>
      </c>
      <c r="E70" s="1"/>
    </row>
    <row r="71" spans="2:5" ht="15" customHeight="1" x14ac:dyDescent="0.25">
      <c r="B71" s="16" t="s">
        <v>61</v>
      </c>
      <c r="C71" s="17">
        <v>0</v>
      </c>
      <c r="D71" s="17">
        <v>0</v>
      </c>
      <c r="E71" s="1"/>
    </row>
    <row r="72" spans="2:5" ht="15" customHeight="1" x14ac:dyDescent="0.25">
      <c r="B72" s="16" t="s">
        <v>62</v>
      </c>
      <c r="C72" s="17">
        <v>0</v>
      </c>
      <c r="D72" s="17">
        <v>0</v>
      </c>
      <c r="E72" s="1"/>
    </row>
    <row r="73" spans="2:5" ht="15" hidden="1" customHeight="1" x14ac:dyDescent="0.25">
      <c r="B73" s="16" t="s">
        <v>63</v>
      </c>
      <c r="C73" s="17">
        <v>0</v>
      </c>
      <c r="D73" s="17">
        <v>0</v>
      </c>
      <c r="E73" s="1"/>
    </row>
    <row r="74" spans="2:5" ht="15" hidden="1" customHeight="1" x14ac:dyDescent="0.25">
      <c r="B74" s="16" t="s">
        <v>64</v>
      </c>
      <c r="C74" s="17">
        <v>0</v>
      </c>
      <c r="D74" s="17">
        <v>0</v>
      </c>
      <c r="E74" s="1"/>
    </row>
    <row r="75" spans="2:5" ht="15" hidden="1" customHeight="1" x14ac:dyDescent="0.25">
      <c r="B75" s="16"/>
      <c r="C75" s="17"/>
      <c r="D75" s="17"/>
      <c r="E75" s="1"/>
    </row>
    <row r="76" spans="2:5" ht="6.75" hidden="1" customHeight="1" x14ac:dyDescent="0.25">
      <c r="B76" s="14" t="s">
        <v>65</v>
      </c>
      <c r="C76" s="15">
        <f t="shared" ref="C76:D76" si="3">SUM(C77:C78)</f>
        <v>0</v>
      </c>
      <c r="D76" s="15">
        <f t="shared" si="3"/>
        <v>0</v>
      </c>
      <c r="E76" s="1"/>
    </row>
    <row r="77" spans="2:5" ht="15" hidden="1" customHeight="1" x14ac:dyDescent="0.25">
      <c r="B77" s="16" t="s">
        <v>66</v>
      </c>
      <c r="C77" s="17">
        <v>0</v>
      </c>
      <c r="D77" s="17">
        <v>0</v>
      </c>
      <c r="E77" s="1"/>
    </row>
    <row r="78" spans="2:5" ht="15" hidden="1" customHeight="1" x14ac:dyDescent="0.25">
      <c r="B78" s="16" t="s">
        <v>67</v>
      </c>
      <c r="C78" s="17">
        <v>0</v>
      </c>
      <c r="D78" s="17">
        <v>0</v>
      </c>
      <c r="E78" s="1"/>
    </row>
    <row r="79" spans="2:5" ht="15" hidden="1" customHeight="1" x14ac:dyDescent="0.25">
      <c r="B79" s="16"/>
      <c r="C79" s="17"/>
      <c r="D79" s="17"/>
      <c r="E79" s="1"/>
    </row>
    <row r="80" spans="2:5" ht="15" hidden="1" customHeight="1" x14ac:dyDescent="0.25">
      <c r="B80" s="14" t="s">
        <v>68</v>
      </c>
      <c r="C80" s="15">
        <f t="shared" ref="C80:D80" si="4">SUM(C81:C83)</f>
        <v>0</v>
      </c>
      <c r="D80" s="15">
        <f t="shared" si="4"/>
        <v>0</v>
      </c>
      <c r="E80" s="1"/>
    </row>
    <row r="81" spans="2:5" ht="13.5" customHeight="1" x14ac:dyDescent="0.25">
      <c r="B81" s="16" t="s">
        <v>69</v>
      </c>
      <c r="C81" s="17">
        <v>0</v>
      </c>
      <c r="D81" s="17">
        <v>0</v>
      </c>
      <c r="E81" s="1"/>
    </row>
    <row r="82" spans="2:5" ht="15.6" customHeight="1" x14ac:dyDescent="0.25">
      <c r="B82" s="16" t="s">
        <v>70</v>
      </c>
      <c r="C82" s="17">
        <v>0</v>
      </c>
      <c r="D82" s="17">
        <v>0</v>
      </c>
      <c r="E82" s="3"/>
    </row>
    <row r="83" spans="2:5" ht="19.5" customHeight="1" x14ac:dyDescent="0.25">
      <c r="B83" s="16" t="s">
        <v>71</v>
      </c>
      <c r="C83" s="17">
        <v>0</v>
      </c>
      <c r="D83" s="17">
        <v>0</v>
      </c>
      <c r="E83" s="1"/>
    </row>
    <row r="84" spans="2:5" ht="5.25" customHeight="1" x14ac:dyDescent="0.25">
      <c r="B84" s="16"/>
      <c r="C84" s="17"/>
      <c r="D84" s="17"/>
      <c r="E84" s="1"/>
    </row>
    <row r="85" spans="2:5" ht="15.6" customHeight="1" x14ac:dyDescent="0.25">
      <c r="B85" s="19" t="s">
        <v>72</v>
      </c>
      <c r="C85" s="15">
        <f t="shared" ref="C85:D85" si="5">+C12+C19+C30+C41+C50+C59+C70+C76+C80</f>
        <v>641452079</v>
      </c>
      <c r="D85" s="15">
        <f t="shared" si="5"/>
        <v>0</v>
      </c>
      <c r="E85" s="1"/>
    </row>
    <row r="86" spans="2:5" ht="15.6" customHeight="1" x14ac:dyDescent="0.25">
      <c r="B86" s="20"/>
      <c r="C86" s="17"/>
      <c r="D86" s="17"/>
      <c r="E86" s="1"/>
    </row>
    <row r="87" spans="2:5" ht="15.75" customHeight="1" x14ac:dyDescent="0.25">
      <c r="B87" s="21" t="s">
        <v>73</v>
      </c>
      <c r="C87" s="13"/>
      <c r="D87" s="13"/>
      <c r="E87" s="1"/>
    </row>
    <row r="88" spans="2:5" ht="15.6" customHeight="1" x14ac:dyDescent="0.25">
      <c r="B88" s="19" t="s">
        <v>74</v>
      </c>
      <c r="C88" s="15">
        <f t="shared" ref="C88:D88" si="6">SUM(C89:C90)</f>
        <v>0</v>
      </c>
      <c r="D88" s="15">
        <f t="shared" si="6"/>
        <v>0</v>
      </c>
      <c r="E88" s="1"/>
    </row>
    <row r="89" spans="2:5" ht="15.6" customHeight="1" x14ac:dyDescent="0.25">
      <c r="B89" s="20" t="s">
        <v>75</v>
      </c>
      <c r="C89" s="17">
        <v>0</v>
      </c>
      <c r="D89" s="17">
        <v>0</v>
      </c>
      <c r="E89" s="1"/>
    </row>
    <row r="90" spans="2:5" ht="15.6" customHeight="1" x14ac:dyDescent="0.25">
      <c r="B90" s="20" t="s">
        <v>76</v>
      </c>
      <c r="C90" s="17">
        <v>0</v>
      </c>
      <c r="D90" s="17">
        <v>0</v>
      </c>
      <c r="E90" s="1"/>
    </row>
    <row r="91" spans="2:5" ht="9.75" customHeight="1" x14ac:dyDescent="0.25">
      <c r="B91" s="20"/>
      <c r="C91" s="17"/>
      <c r="D91" s="17"/>
      <c r="E91" s="1"/>
    </row>
    <row r="92" spans="2:5" ht="15.6" customHeight="1" x14ac:dyDescent="0.25">
      <c r="B92" s="19" t="s">
        <v>77</v>
      </c>
      <c r="C92" s="15">
        <f t="shared" ref="C92:D92" si="7">SUM(C93:C94)</f>
        <v>0</v>
      </c>
      <c r="D92" s="15">
        <f t="shared" si="7"/>
        <v>0</v>
      </c>
      <c r="E92" s="1"/>
    </row>
    <row r="93" spans="2:5" ht="15.6" customHeight="1" x14ac:dyDescent="0.25">
      <c r="B93" s="20" t="s">
        <v>78</v>
      </c>
      <c r="C93" s="17">
        <v>0</v>
      </c>
      <c r="D93" s="17">
        <v>0</v>
      </c>
      <c r="E93" s="1"/>
    </row>
    <row r="94" spans="2:5" ht="14.25" customHeight="1" x14ac:dyDescent="0.25">
      <c r="B94" s="20" t="s">
        <v>79</v>
      </c>
      <c r="C94" s="17">
        <v>0</v>
      </c>
      <c r="D94" s="17">
        <v>0</v>
      </c>
      <c r="E94" s="1"/>
    </row>
    <row r="95" spans="2:5" ht="15.6" customHeight="1" x14ac:dyDescent="0.25">
      <c r="B95" s="20"/>
      <c r="C95" s="17"/>
      <c r="D95" s="17"/>
      <c r="E95" s="1"/>
    </row>
    <row r="96" spans="2:5" ht="14.25" customHeight="1" x14ac:dyDescent="0.25">
      <c r="B96" s="19" t="s">
        <v>80</v>
      </c>
      <c r="C96" s="15">
        <f>SUM(C97)</f>
        <v>0</v>
      </c>
      <c r="D96" s="15">
        <f>SUM(D97)</f>
        <v>0</v>
      </c>
      <c r="E96" s="1"/>
    </row>
    <row r="97" spans="2:5" ht="20.25" customHeight="1" x14ac:dyDescent="0.25">
      <c r="B97" s="20" t="s">
        <v>92</v>
      </c>
      <c r="C97" s="17">
        <v>0</v>
      </c>
      <c r="D97" s="17">
        <v>0</v>
      </c>
      <c r="E97" s="1"/>
    </row>
    <row r="98" spans="2:5" ht="20.25" hidden="1" customHeight="1" x14ac:dyDescent="0.25">
      <c r="B98" s="20"/>
      <c r="C98" s="17"/>
      <c r="D98" s="17"/>
      <c r="E98" s="1"/>
    </row>
    <row r="99" spans="2:5" ht="20.25" customHeight="1" x14ac:dyDescent="0.25">
      <c r="B99" s="19" t="s">
        <v>81</v>
      </c>
      <c r="C99" s="15">
        <f t="shared" ref="C99:D99" si="8">+C88+C92+C96</f>
        <v>0</v>
      </c>
      <c r="D99" s="15">
        <f t="shared" si="8"/>
        <v>0</v>
      </c>
      <c r="E99" s="1"/>
    </row>
    <row r="100" spans="2:5" ht="20.25" hidden="1" customHeight="1" x14ac:dyDescent="0.25">
      <c r="B100" s="20"/>
      <c r="C100" s="17"/>
      <c r="D100" s="17"/>
      <c r="E100" s="1"/>
    </row>
    <row r="101" spans="2:5" ht="20.25" customHeight="1" x14ac:dyDescent="0.25">
      <c r="B101" s="22" t="s">
        <v>82</v>
      </c>
      <c r="C101" s="23">
        <f t="shared" ref="C101:D101" si="9">+C85+C99</f>
        <v>641452079</v>
      </c>
      <c r="D101" s="23">
        <f t="shared" si="9"/>
        <v>0</v>
      </c>
      <c r="E101" s="1"/>
    </row>
    <row r="102" spans="2:5" ht="7.5" customHeight="1" x14ac:dyDescent="0.25">
      <c r="B102" s="1"/>
      <c r="C102" s="3"/>
      <c r="D102" s="3"/>
      <c r="E102" s="1"/>
    </row>
    <row r="103" spans="2:5" ht="10.5" customHeight="1" x14ac:dyDescent="0.25">
      <c r="B103" s="4" t="s">
        <v>83</v>
      </c>
      <c r="C103" s="3"/>
      <c r="D103" s="3"/>
      <c r="E103" s="1"/>
    </row>
    <row r="104" spans="2:5" ht="7.5" customHeight="1" thickBot="1" x14ac:dyDescent="0.3">
      <c r="B104" s="1"/>
      <c r="C104" s="3"/>
      <c r="D104" s="3"/>
      <c r="E104" s="1"/>
    </row>
    <row r="105" spans="2:5" ht="27" customHeight="1" thickBot="1" x14ac:dyDescent="0.3">
      <c r="B105" s="5" t="s">
        <v>84</v>
      </c>
      <c r="C105" s="3"/>
      <c r="D105" s="3"/>
      <c r="E105" s="1"/>
    </row>
    <row r="106" spans="2:5" ht="23.25" customHeight="1" thickBot="1" x14ac:dyDescent="0.3">
      <c r="B106" s="5" t="s">
        <v>85</v>
      </c>
      <c r="C106" s="3"/>
      <c r="D106" s="3"/>
      <c r="E106" s="1"/>
    </row>
    <row r="107" spans="2:5" ht="51.75" customHeight="1" thickBot="1" x14ac:dyDescent="0.3">
      <c r="B107" s="5" t="s">
        <v>86</v>
      </c>
      <c r="C107" s="3"/>
      <c r="D107" s="3"/>
      <c r="E107" s="1"/>
    </row>
    <row r="108" spans="2:5" ht="11.25" customHeight="1" x14ac:dyDescent="0.25">
      <c r="B108" s="6"/>
      <c r="C108" s="3"/>
      <c r="D108" s="3"/>
      <c r="E108" s="1"/>
    </row>
    <row r="109" spans="2:5" ht="14.25" customHeight="1" x14ac:dyDescent="0.25">
      <c r="B109" s="3"/>
      <c r="C109" s="7"/>
      <c r="D109" s="1"/>
      <c r="E109" s="1"/>
    </row>
    <row r="110" spans="2:5" ht="7.5" customHeight="1" x14ac:dyDescent="0.25">
      <c r="B110" s="1"/>
      <c r="C110" s="8"/>
      <c r="D110" s="8"/>
      <c r="E110" s="1"/>
    </row>
    <row r="111" spans="2:5" ht="15.6" customHeight="1" x14ac:dyDescent="0.25">
      <c r="B111" s="1" t="s">
        <v>87</v>
      </c>
      <c r="C111" s="9" t="s">
        <v>88</v>
      </c>
      <c r="D111" s="1"/>
      <c r="E111" s="1"/>
    </row>
    <row r="112" spans="2:5" ht="15.6" customHeight="1" x14ac:dyDescent="0.25">
      <c r="B112" s="8" t="s">
        <v>95</v>
      </c>
      <c r="C112" s="8" t="s">
        <v>89</v>
      </c>
      <c r="D112" s="10"/>
      <c r="E112" s="10"/>
    </row>
    <row r="113" spans="2:6" ht="12" customHeight="1" x14ac:dyDescent="0.25">
      <c r="B113" s="8" t="s">
        <v>94</v>
      </c>
      <c r="C113" s="8" t="s">
        <v>90</v>
      </c>
      <c r="D113" s="10"/>
      <c r="E113" s="10"/>
    </row>
    <row r="114" spans="2:6" ht="13.5" customHeight="1" x14ac:dyDescent="0.25">
      <c r="B114" s="8"/>
      <c r="C114" s="10"/>
      <c r="D114" s="10"/>
      <c r="E114" s="10"/>
    </row>
    <row r="115" spans="2:6" ht="15.6" customHeight="1" x14ac:dyDescent="0.25">
      <c r="B115" s="33"/>
      <c r="C115" s="33"/>
      <c r="D115" s="33"/>
      <c r="E115" s="10"/>
      <c r="F115" s="11"/>
    </row>
    <row r="116" spans="2:6" ht="10.5" customHeight="1" x14ac:dyDescent="0.25">
      <c r="F116" s="11"/>
    </row>
    <row r="117" spans="2:6" ht="10.5" customHeight="1" x14ac:dyDescent="0.25">
      <c r="B117" s="1"/>
      <c r="F117" s="11"/>
    </row>
    <row r="118" spans="2:6" ht="15.6" customHeight="1" x14ac:dyDescent="0.25">
      <c r="B118" s="27"/>
      <c r="C118" s="27"/>
      <c r="D118" s="27"/>
      <c r="E118" s="1"/>
    </row>
    <row r="119" spans="2:6" ht="13.5" customHeight="1" x14ac:dyDescent="0.25">
      <c r="B119" s="26"/>
      <c r="C119" s="26"/>
      <c r="D119" s="26"/>
      <c r="E119" s="1"/>
    </row>
    <row r="120" spans="2:6" ht="12" customHeight="1" x14ac:dyDescent="0.25">
      <c r="B120" s="27"/>
      <c r="C120" s="27"/>
      <c r="D120" s="27"/>
      <c r="E120" s="1"/>
    </row>
    <row r="121" spans="2:6" ht="15.6" customHeight="1" x14ac:dyDescent="0.25">
      <c r="C121" s="10"/>
      <c r="D121" s="10"/>
      <c r="E121" s="10"/>
    </row>
    <row r="122" spans="2:6" ht="15.6" customHeight="1" x14ac:dyDescent="0.25">
      <c r="C122" s="10"/>
      <c r="D122" s="10"/>
      <c r="E122" s="10"/>
    </row>
    <row r="123" spans="2:6" ht="15.6" customHeight="1" x14ac:dyDescent="0.25"/>
    <row r="125" spans="2:6" x14ac:dyDescent="0.25">
      <c r="B125" s="1"/>
      <c r="C125" s="1"/>
      <c r="D125" s="1"/>
      <c r="E125" s="1"/>
    </row>
    <row r="126" spans="2:6" x14ac:dyDescent="0.25">
      <c r="B126" s="1"/>
      <c r="C126" s="1"/>
      <c r="D126" s="1"/>
      <c r="E126" s="1"/>
    </row>
    <row r="127" spans="2:6" x14ac:dyDescent="0.25">
      <c r="B127" s="1"/>
      <c r="C127" s="1"/>
      <c r="D127" s="1"/>
      <c r="E127" s="1"/>
    </row>
    <row r="128" spans="2:6" x14ac:dyDescent="0.25">
      <c r="B128" s="1"/>
      <c r="C128" s="1"/>
      <c r="D128" s="1"/>
      <c r="E128" s="1"/>
    </row>
  </sheetData>
  <mergeCells count="14">
    <mergeCell ref="B6:D6"/>
    <mergeCell ref="B1:D1"/>
    <mergeCell ref="B2:D2"/>
    <mergeCell ref="B3:D3"/>
    <mergeCell ref="B4:D4"/>
    <mergeCell ref="B5:D5"/>
    <mergeCell ref="B119:D119"/>
    <mergeCell ref="B120:D120"/>
    <mergeCell ref="B7:D7"/>
    <mergeCell ref="B9:B10"/>
    <mergeCell ref="C9:C10"/>
    <mergeCell ref="D9:D10"/>
    <mergeCell ref="B115:D115"/>
    <mergeCell ref="B118:D118"/>
  </mergeCells>
  <pageMargins left="0.31496062992125984" right="0.15748031496062992" top="0.15748031496062992" bottom="0.15748031496062992" header="0.15748031496062992" footer="0.19685039370078741"/>
  <pageSetup scale="65" orientation="portrait" horizontalDpi="4294967293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Aprob y Aplic.  (2</vt:lpstr>
      <vt:lpstr>'Presupuesto Aprob y Aplic.  (2'!Área_de_impresión</vt:lpstr>
      <vt:lpstr>'Presupuesto Aprob y Aplic.  (2'!Títulos_a_imprimir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Soleidy Mota Peguero</cp:lastModifiedBy>
  <cp:lastPrinted>2024-02-06T12:22:42Z</cp:lastPrinted>
  <dcterms:created xsi:type="dcterms:W3CDTF">2022-02-01T16:27:40Z</dcterms:created>
  <dcterms:modified xsi:type="dcterms:W3CDTF">2025-04-10T12:13:27Z</dcterms:modified>
</cp:coreProperties>
</file>