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RZO\NOMINAS PORTAL\NOMINAS EN EXCEL\"/>
    </mc:Choice>
  </mc:AlternateContent>
  <xr:revisionPtr revIDLastSave="0" documentId="13_ncr:1_{8CACE61B-0384-4F71-80F5-1022F2743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 MARZ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<sst xmlns="http://schemas.openxmlformats.org/spreadsheetml/2006/main" count="30" uniqueCount="30">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</sst>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0" fontId="8" fillId="2" borderId="2" xfId="0" applyFont="1" applyFill="1" applyBorder="1" applyAlignment="1">
      <alignment horizontal="center" wrapText="1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1321858</xdr:colOff>
      <xdr:row>2</xdr:row>
      <xdr:rowOff>38101</xdr:rowOff>
    </xdr:from>
    <xdr:to>
      <xdr:col>6</xdr:col>
      <xdr:colOff>296333</xdr:colOff>
      <xdr:row>6</xdr:row>
      <xdr:rowOff>180976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733" y="41910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F26" sqref="F24:F26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3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6" x14ac:dyDescent="0.25">
      <c r="A9" s="43" t="s">
        <v>18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6" x14ac:dyDescent="0.25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4" t="s">
        <v>1</v>
      </c>
      <c r="K12" s="44"/>
      <c r="L12" s="44"/>
      <c r="M12" s="8"/>
      <c r="N12" s="8"/>
      <c r="O12" s="9"/>
    </row>
    <row r="13" spans="1:16" ht="44.25" customHeight="1" x14ac:dyDescent="0.25">
      <c r="A13" s="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35" t="s">
        <v>7</v>
      </c>
      <c r="M13" s="14" t="s">
        <v>8</v>
      </c>
      <c r="N13" s="15" t="s">
        <v>9</v>
      </c>
      <c r="O13" s="16"/>
      <c r="P13" s="24"/>
    </row>
    <row r="14" spans="1:16" ht="47.25" customHeight="1" x14ac:dyDescent="0.25">
      <c r="A14" s="25">
        <v>1</v>
      </c>
      <c r="B14" s="27" t="s">
        <v>24</v>
      </c>
      <c r="C14" s="36" t="s">
        <v>25</v>
      </c>
      <c r="D14" s="25" t="s">
        <v>26</v>
      </c>
      <c r="E14" s="17" t="s">
        <v>17</v>
      </c>
      <c r="F14" s="25" t="s">
        <v>27</v>
      </c>
      <c r="G14" s="28">
        <v>105000</v>
      </c>
      <c r="H14" s="37">
        <v>25</v>
      </c>
      <c r="I14" s="38">
        <v>13281.49</v>
      </c>
      <c r="J14" s="30">
        <v>3013.5</v>
      </c>
      <c r="K14" s="39">
        <v>3192</v>
      </c>
      <c r="L14" s="40"/>
      <c r="M14" s="41">
        <f>H14+I14+J14+K14</f>
        <v>19511.989999999998</v>
      </c>
      <c r="N14" s="41">
        <f>G14-H14-I14-J14-K14</f>
        <v>85488.01</v>
      </c>
      <c r="O14" s="9"/>
      <c r="P14" s="24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18"/>
      <c r="G15" s="32">
        <f>SUM(G14:G14)</f>
        <v>105000</v>
      </c>
      <c r="H15" s="33">
        <f>SUM(H14:H14)</f>
        <v>25</v>
      </c>
      <c r="I15" s="34">
        <v>13281.49</v>
      </c>
      <c r="J15" s="33">
        <f>SUM(J14:J14)</f>
        <v>3013.5</v>
      </c>
      <c r="K15" s="33">
        <f>SUM(K14:K14)</f>
        <v>3192</v>
      </c>
      <c r="L15" s="26"/>
      <c r="M15" s="31">
        <f>SUM(M14:M14)</f>
        <v>19511.989999999998</v>
      </c>
      <c r="N15" s="31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29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24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28</v>
      </c>
      <c r="J18" s="6"/>
      <c r="K18" s="8"/>
      <c r="L18" s="8" t="s">
        <v>22</v>
      </c>
      <c r="M18" s="8"/>
      <c r="N18" s="8" t="s">
        <v>20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19</v>
      </c>
      <c r="J19" s="6"/>
      <c r="K19" s="6"/>
      <c r="L19" s="6" t="s">
        <v>23</v>
      </c>
      <c r="M19" s="6"/>
      <c r="N19" s="6" t="s">
        <v>21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5"/>
      <c r="K21" s="45"/>
      <c r="L21" s="45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6"/>
      <c r="H22" s="46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2"/>
      <c r="J24" s="42"/>
      <c r="K24" s="42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2025-03-26T15:10:30Z</cp:lastPrinted>
  <dcterms:created xsi:type="dcterms:W3CDTF">2020-12-28T11:49:14Z</dcterms:created>
  <dcterms:modified xsi:type="dcterms:W3CDTF">2025-03-26T18:23:37Z</dcterms:modified>
</cp:coreProperties>
</file>