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perez\Desktop\DIGEIG 2022\digeig 2023\"/>
    </mc:Choice>
  </mc:AlternateContent>
  <xr:revisionPtr revIDLastSave="0" documentId="8_{7CB8A7FF-C0BB-4817-B643-28A36A619A06}" xr6:coauthVersionLast="47" xr6:coauthVersionMax="47" xr10:uidLastSave="{00000000-0000-0000-0000-000000000000}"/>
  <bookViews>
    <workbookView xWindow="-120" yWindow="-120" windowWidth="29040" windowHeight="15840" activeTab="1" xr2:uid="{9E6FFD32-B32F-45F3-810A-BE22D291F0D4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2" l="1"/>
  <c r="E39" i="2"/>
  <c r="G26" i="1"/>
  <c r="E26" i="1"/>
</calcChain>
</file>

<file path=xl/sharedStrings.xml><?xml version="1.0" encoding="utf-8"?>
<sst xmlns="http://schemas.openxmlformats.org/spreadsheetml/2006/main" count="224" uniqueCount="126">
  <si>
    <t>MINISTERIO DE HACIENDA</t>
  </si>
  <si>
    <t>DIRECCION GENERAL DE JUBILACIONES Y PENSIONES</t>
  </si>
  <si>
    <t>DEPARTAMENTO FINANCIERO</t>
  </si>
  <si>
    <t>PROVEEDOR</t>
  </si>
  <si>
    <t>CONCEPTO</t>
  </si>
  <si>
    <t>NCF</t>
  </si>
  <si>
    <t>Fecha factura</t>
  </si>
  <si>
    <t>Valor RD$</t>
  </si>
  <si>
    <t>FECHA VENC</t>
  </si>
  <si>
    <t>MONTO PAGADO A LA FECHA</t>
  </si>
  <si>
    <t>MONTO PENDIENTE</t>
  </si>
  <si>
    <t xml:space="preserve">ESTADO </t>
  </si>
  <si>
    <t>COMPLETO</t>
  </si>
  <si>
    <t>ALL Office Solutions TS, SRL</t>
  </si>
  <si>
    <t xml:space="preserve">ALQUILER DE IMPRESORA DE ALTO RENDIMIENTO </t>
  </si>
  <si>
    <t>Mister Sandwich Comidas y Más, SRL</t>
  </si>
  <si>
    <t>ADQUISICIÓN SERVICIOS DE CATERING</t>
  </si>
  <si>
    <t>JGD Multiservices, SRL</t>
  </si>
  <si>
    <t>Delta Comercial, SA</t>
  </si>
  <si>
    <t>TOTAL RD$</t>
  </si>
  <si>
    <t xml:space="preserve">                              Preparado por:</t>
  </si>
  <si>
    <t>Aprobado por:</t>
  </si>
  <si>
    <t>Soleidy Mota Peguero</t>
  </si>
  <si>
    <t>Carmen Adelina Gomez</t>
  </si>
  <si>
    <t>Analista Financiera</t>
  </si>
  <si>
    <t>Encargada departamento financiero</t>
  </si>
  <si>
    <t>PAGOS A PROVEEDORES del 01 AL 31 DE OCTUBRE 2023</t>
  </si>
  <si>
    <t>REGINALDO GOMEZ PEREZ</t>
  </si>
  <si>
    <t>ADQUISICIÓN DE HONORARIOS POR SERVICIOS DE NOTARIALES</t>
  </si>
  <si>
    <t>B1500000195</t>
  </si>
  <si>
    <t xml:space="preserve"> 20/09/2023</t>
  </si>
  <si>
    <t>Productora Ledesma G, E.I.R.L</t>
  </si>
  <si>
    <t>PUBLICIDAD</t>
  </si>
  <si>
    <t>B1500000231</t>
  </si>
  <si>
    <t xml:space="preserve">ADQUISICION SERVICIO DE CATERING </t>
  </si>
  <si>
    <t>B1500001801</t>
  </si>
  <si>
    <t>B1500001769         B1500001771</t>
  </si>
  <si>
    <t>ADQUISICIÓN DE SUBSIDIO ALMUERZO A EMPLEADOS, VISITAS Y ALMUERZOS Y CENAS A MILITARES</t>
  </si>
  <si>
    <t>EVA CARIBBEAN, SRL</t>
  </si>
  <si>
    <t>B1500000296</t>
  </si>
  <si>
    <t>B1500000044</t>
  </si>
  <si>
    <t>EVERLYN CASO GUTIERREZ</t>
  </si>
  <si>
    <t>B1500000001</t>
  </si>
  <si>
    <t>ADQUISICIÓN DE VEHÍCULOS DE TRASPORTE (TRES CAMIONETAS DE DOBLE CABINA)</t>
  </si>
  <si>
    <t>B1500019058               B1500019059</t>
  </si>
  <si>
    <t>CUOTA CORRESPONDIENTE AL AÑO 2023, ANUALIDAD ORGANIZACIÓN IBEROAMERICANA DE SEGURIDAD SOCIAL(OISS)</t>
  </si>
  <si>
    <t>ORGANIZACION IBEROAMERICANA DE SEGURIDAD SOCIAL (OISS)</t>
  </si>
  <si>
    <t>DGJP-2023-07537</t>
  </si>
  <si>
    <t>Grupo Alaska, SA</t>
  </si>
  <si>
    <t>ADQUISICIÓN DE AGUA MINERAL</t>
  </si>
  <si>
    <t>B1500006851</t>
  </si>
  <si>
    <t xml:space="preserve"> B1500001968</t>
  </si>
  <si>
    <t>Garena, SRL</t>
  </si>
  <si>
    <t>ADQUISICION DE INSUMOS DE LIMPIEZA</t>
  </si>
  <si>
    <t>B1500000447</t>
  </si>
  <si>
    <t>JORGE RAFAEL ROSARIO RAMIREZ</t>
  </si>
  <si>
    <t>B1500000011</t>
  </si>
  <si>
    <t>Operadora de Medios de Comunicación Opemeco, EIRL</t>
  </si>
  <si>
    <t>B1500000363</t>
  </si>
  <si>
    <t>CORPUS MONTERO VALDEZ</t>
  </si>
  <si>
    <t>B1500000146</t>
  </si>
  <si>
    <t>MATEO VARGAS RUIZ</t>
  </si>
  <si>
    <t>B1500000080</t>
  </si>
  <si>
    <t>PAGOS A PROVEEDORES del 01 AL 31 DE DICIEMBRE 2023</t>
  </si>
  <si>
    <t>ADQUISICIÓN DE SERVICIOS DE COLOCACIÓN DE PUBLICIDAD</t>
  </si>
  <si>
    <t xml:space="preserve"> B1500000363</t>
  </si>
  <si>
    <t xml:space="preserve"> 16/10/2023</t>
  </si>
  <si>
    <t>Grupo Brizatlantica del Caribe, SRL</t>
  </si>
  <si>
    <t xml:space="preserve"> ADQUISICION DE SUMINISTROS DE CAFE 2000 PAQUETES DE UNA LIBRA </t>
  </si>
  <si>
    <t>B1500000334</t>
  </si>
  <si>
    <t>ISABEL ACEVEDO REYNOSO</t>
  </si>
  <si>
    <t xml:space="preserve">ADQUISICIÓN DE SERVICIOS DE COLOCACIÓN DE PUBLICIDAD </t>
  </si>
  <si>
    <t>B1500000002</t>
  </si>
  <si>
    <t>ADQUISICIÓN DE SERVICIO DE COLOCACIÓN DE PUBLICIDAD</t>
  </si>
  <si>
    <t>B1500000237</t>
  </si>
  <si>
    <t>B1500000299</t>
  </si>
  <si>
    <t>JUAN CARLOS MEJIA AQUINO</t>
  </si>
  <si>
    <t xml:space="preserve"> B1500000037</t>
  </si>
  <si>
    <t>Cereus Holding, SRL</t>
  </si>
  <si>
    <t xml:space="preserve">ADQUISICIÓN DE SERVICIO DE COLOCACIÓN DE PUBLICIDAD </t>
  </si>
  <si>
    <t>B1500000167</t>
  </si>
  <si>
    <t>Altice Dominicana, SA</t>
  </si>
  <si>
    <t>SERVICIO DE TELECABLE E INTERNET</t>
  </si>
  <si>
    <t>E450000000471</t>
  </si>
  <si>
    <t>Adhit Group, SRL</t>
  </si>
  <si>
    <t>SERVICIO COLOCACIÓN DE PUBLICIDAD</t>
  </si>
  <si>
    <t>B1500000047</t>
  </si>
  <si>
    <t xml:space="preserve"> 23/10/2023</t>
  </si>
  <si>
    <t>GTB Radiodifusores, SRL</t>
  </si>
  <si>
    <t xml:space="preserve"> ADQUISICIÓN DE SERVICIO DE COLOCACIÓN DE PUBLICIDAD</t>
  </si>
  <si>
    <t>B1500001152</t>
  </si>
  <si>
    <t xml:space="preserve">ADQUISICIÓN DE AGUA MINERAL EN BOTELLONES DE 5 GALONES </t>
  </si>
  <si>
    <t>B1500007447</t>
  </si>
  <si>
    <t>Comunicaciones de Multitudes 30 Días, SRL</t>
  </si>
  <si>
    <t>B1500000029</t>
  </si>
  <si>
    <t>BEST SUPPLY SRL</t>
  </si>
  <si>
    <t xml:space="preserve"> ADQUISICIÓN SUMINISTRO DE  CAJA DE CARTÓN  TIPO MALETIN</t>
  </si>
  <si>
    <t>B1500000684</t>
  </si>
  <si>
    <t>B1500000168</t>
  </si>
  <si>
    <t>EMPRESA DISTRIBUIDORA DE ELECTRICIDAD DEL ESTE S A</t>
  </si>
  <si>
    <t>CONSUMO DE ENERGIA ELECTRICA</t>
  </si>
  <si>
    <t>B1500302108</t>
  </si>
  <si>
    <t>ANGEL DE JESUS CORPORAN DIAZ</t>
  </si>
  <si>
    <t>B1500000022</t>
  </si>
  <si>
    <t>B1500000012</t>
  </si>
  <si>
    <t xml:space="preserve"> B1500000156</t>
  </si>
  <si>
    <t>B1500000081</t>
  </si>
  <si>
    <t xml:space="preserve"> ADQUISICIÓN DE AGUA MINERAL PARA 120 BOTELLONES DE 5 GL</t>
  </si>
  <si>
    <t>B1500007452</t>
  </si>
  <si>
    <t>B1500000003</t>
  </si>
  <si>
    <t xml:space="preserve"> 24/11/2023</t>
  </si>
  <si>
    <t>B1500000036</t>
  </si>
  <si>
    <t>ADQUISICIÓN DE AGUA MINERAL PARA 120 BOTELLONES DE 5 GL</t>
  </si>
  <si>
    <t>B1500007656</t>
  </si>
  <si>
    <t>Ascensortech, SRL</t>
  </si>
  <si>
    <t>SERVICIO DE MANTENIMIENTO PREVENTIVO Y CORRECTIVO DE ASCENSOR</t>
  </si>
  <si>
    <t>B1500000056</t>
  </si>
  <si>
    <t>FUDIMAT, SRL</t>
  </si>
  <si>
    <t xml:space="preserve"> ADQUISICIÓN DE PAPEL </t>
  </si>
  <si>
    <t>B1500000028</t>
  </si>
  <si>
    <t>NJCJ Suplidores, SRL</t>
  </si>
  <si>
    <t>ADQUISICIÓN DE 4 LETREROS DE PARED, 3 SEÑALITICAS OFICINA Y 1 BUZÓN DE SUGERENCIAS</t>
  </si>
  <si>
    <t>B1500000289</t>
  </si>
  <si>
    <t>Impresos Tres Tintas, srl</t>
  </si>
  <si>
    <t>ADQUISICIÓN DE TALONARIOS MÉDICOS Y TARJETAS DE PRESENTACIÓN</t>
  </si>
  <si>
    <t>B1500001050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</si>
</sst>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4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14" fontId="0" fillId="3" borderId="1" xfId="0" applyNumberFormat="1" applyFill="1" applyBorder="1" applyAlignment="1">
      <alignment horizontal="center"/>
    </xf>
    <xf numFmtId="44" fontId="0" fillId="3" borderId="1" xfId="0" applyNumberFormat="1" applyFill="1" applyBorder="1" applyAlignment="1">
      <alignment horizontal="center"/>
    </xf>
    <xf numFmtId="44" fontId="0" fillId="3" borderId="1" xfId="1" applyFon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wrapText="1"/>
    </xf>
    <xf numFmtId="14" fontId="0" fillId="3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4" fontId="4" fillId="2" borderId="1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44" fontId="0" fillId="3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Border="1"/>
    <xf numFmtId="14" fontId="0" fillId="0" borderId="1" xfId="0" applyNumberFormat="1" applyBorder="1" applyAlignment="1">
      <alignment horizontal="center"/>
    </xf>
    <xf numFmtId="44" fontId="4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0</xdr:row>
      <xdr:rowOff>1736</xdr:rowOff>
    </xdr:from>
    <xdr:to>
      <xdr:col>6</xdr:col>
      <xdr:colOff>1343025</xdr:colOff>
      <xdr:row>7</xdr:row>
      <xdr:rowOff>34738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4D6B23F-6C61-4423-85C1-1FF4305B3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82250" y="1736"/>
          <a:ext cx="1219200" cy="1414127"/>
        </a:xfrm>
        <a:prstGeom prst="rect">
          <a:avLst/>
        </a:prstGeom>
      </xdr:spPr>
    </xdr:pic>
    <xdr:clientData/>
  </xdr:twoCellAnchor>
  <xdr:twoCellAnchor editAs="oneCell">
    <xdr:from>
      <xdr:col>0</xdr:col>
      <xdr:colOff>1095376</xdr:colOff>
      <xdr:row>1</xdr:row>
      <xdr:rowOff>57151</xdr:rowOff>
    </xdr:from>
    <xdr:to>
      <xdr:col>1</xdr:col>
      <xdr:colOff>28575</xdr:colOff>
      <xdr:row>7</xdr:row>
      <xdr:rowOff>19051</xdr:rowOff>
    </xdr:to>
    <xdr:pic>
      <xdr:nvPicPr>
        <xdr:cNvPr id="5" name="Imagen 4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DC4080F5-D1DA-4FB4-9A50-377A2DE883A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6" y="247651"/>
          <a:ext cx="1609724" cy="1152525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1362075</xdr:colOff>
      <xdr:row>0</xdr:row>
      <xdr:rowOff>132788</xdr:rowOff>
    </xdr:from>
    <xdr:to>
      <xdr:col>8</xdr:col>
      <xdr:colOff>847725</xdr:colOff>
      <xdr:row>4</xdr:row>
      <xdr:rowOff>190501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394E4591-C684-4742-91ED-0F8332DE7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49475" y="132788"/>
          <a:ext cx="847725" cy="848288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171451</xdr:colOff>
      <xdr:row>1</xdr:row>
      <xdr:rowOff>0</xdr:rowOff>
    </xdr:from>
    <xdr:to>
      <xdr:col>0</xdr:col>
      <xdr:colOff>1257300</xdr:colOff>
      <xdr:row>4</xdr:row>
      <xdr:rowOff>114301</xdr:rowOff>
    </xdr:to>
    <xdr:pic>
      <xdr:nvPicPr>
        <xdr:cNvPr id="16" name="Imagen 15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CC987123-E089-493E-B043-22943F1C4EC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190500"/>
          <a:ext cx="1085849" cy="714376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B96B5-8B3E-4F28-B309-A46765648D2F}">
  <dimension ref="A2:I33"/>
  <sheetViews>
    <sheetView topLeftCell="A3" workbookViewId="0">
      <selection activeCell="I10" sqref="I10"/>
    </sheetView>
  </sheetViews>
  <sheetFormatPr baseColWidth="10" defaultColWidth="9.140625" defaultRowHeight="15" x14ac:dyDescent="0.25"/>
  <cols>
    <col min="1" max="1" width="40.140625" customWidth="1"/>
    <col min="2" max="2" width="49.140625" customWidth="1"/>
    <col min="3" max="3" width="15" customWidth="1"/>
    <col min="4" max="4" width="15.42578125" customWidth="1"/>
    <col min="5" max="5" width="18.7109375" customWidth="1"/>
    <col min="6" max="6" width="20.28515625" customWidth="1"/>
    <col min="7" max="7" width="26" customWidth="1"/>
    <col min="8" max="8" width="20.85546875" customWidth="1"/>
    <col min="9" max="9" width="14" customWidth="1"/>
  </cols>
  <sheetData>
    <row r="2" spans="1:9" ht="15.75" x14ac:dyDescent="0.25">
      <c r="A2" s="1"/>
      <c r="B2" s="1"/>
      <c r="C2" s="1"/>
      <c r="D2" s="1"/>
      <c r="E2" s="1"/>
      <c r="F2" s="1"/>
    </row>
    <row r="3" spans="1:9" ht="15.75" x14ac:dyDescent="0.25">
      <c r="A3" s="1"/>
      <c r="B3" s="28" t="s">
        <v>0</v>
      </c>
      <c r="C3" s="28"/>
      <c r="D3" s="28"/>
      <c r="E3" s="28"/>
      <c r="F3" s="28"/>
    </row>
    <row r="4" spans="1:9" ht="15.75" x14ac:dyDescent="0.25">
      <c r="A4" s="1"/>
      <c r="B4" s="28" t="s">
        <v>1</v>
      </c>
      <c r="C4" s="28"/>
      <c r="D4" s="28"/>
      <c r="E4" s="28"/>
      <c r="F4" s="28"/>
    </row>
    <row r="5" spans="1:9" ht="15.75" x14ac:dyDescent="0.25">
      <c r="A5" s="1"/>
      <c r="B5" s="28" t="s">
        <v>2</v>
      </c>
      <c r="C5" s="28"/>
      <c r="D5" s="28"/>
      <c r="E5" s="28"/>
      <c r="F5" s="28"/>
    </row>
    <row r="6" spans="1:9" ht="15.75" x14ac:dyDescent="0.25">
      <c r="A6" s="1"/>
      <c r="B6" s="1"/>
      <c r="C6" s="1"/>
      <c r="D6" s="1"/>
      <c r="E6" s="1"/>
      <c r="F6" s="1"/>
    </row>
    <row r="7" spans="1:9" x14ac:dyDescent="0.25">
      <c r="B7" s="29" t="s">
        <v>26</v>
      </c>
      <c r="C7" s="29"/>
      <c r="D7" s="29"/>
      <c r="E7" s="29"/>
      <c r="F7" s="29"/>
    </row>
    <row r="9" spans="1:9" ht="30" x14ac:dyDescent="0.25">
      <c r="A9" s="2" t="s">
        <v>3</v>
      </c>
      <c r="B9" s="2" t="s">
        <v>4</v>
      </c>
      <c r="C9" s="2" t="s">
        <v>5</v>
      </c>
      <c r="D9" s="2" t="s">
        <v>6</v>
      </c>
      <c r="E9" s="3" t="s">
        <v>7</v>
      </c>
      <c r="F9" s="2" t="s">
        <v>8</v>
      </c>
      <c r="G9" s="4" t="s">
        <v>9</v>
      </c>
      <c r="H9" s="4" t="s">
        <v>10</v>
      </c>
      <c r="I9" s="2" t="s">
        <v>11</v>
      </c>
    </row>
    <row r="10" spans="1:9" ht="30" x14ac:dyDescent="0.25">
      <c r="A10" s="5" t="s">
        <v>27</v>
      </c>
      <c r="B10" s="6" t="s">
        <v>28</v>
      </c>
      <c r="C10" s="6" t="s">
        <v>29</v>
      </c>
      <c r="D10" s="7" t="s">
        <v>30</v>
      </c>
      <c r="E10" s="8">
        <v>153400</v>
      </c>
      <c r="F10" s="7">
        <v>45216</v>
      </c>
      <c r="G10" s="9">
        <v>153400</v>
      </c>
      <c r="H10" s="10">
        <v>0</v>
      </c>
      <c r="I10" s="5" t="s">
        <v>12</v>
      </c>
    </row>
    <row r="11" spans="1:9" x14ac:dyDescent="0.25">
      <c r="A11" s="5" t="s">
        <v>31</v>
      </c>
      <c r="B11" s="5" t="s">
        <v>32</v>
      </c>
      <c r="C11" s="6" t="s">
        <v>33</v>
      </c>
      <c r="D11" s="7">
        <v>45194</v>
      </c>
      <c r="E11" s="8">
        <v>30000</v>
      </c>
      <c r="F11" s="7">
        <v>45217</v>
      </c>
      <c r="G11" s="9">
        <v>30000</v>
      </c>
      <c r="H11" s="10">
        <v>0</v>
      </c>
      <c r="I11" s="5" t="s">
        <v>12</v>
      </c>
    </row>
    <row r="12" spans="1:9" x14ac:dyDescent="0.25">
      <c r="A12" s="5" t="s">
        <v>15</v>
      </c>
      <c r="B12" s="6" t="s">
        <v>34</v>
      </c>
      <c r="C12" s="6" t="s">
        <v>35</v>
      </c>
      <c r="D12" s="7">
        <v>45194</v>
      </c>
      <c r="E12" s="8">
        <v>37288</v>
      </c>
      <c r="F12" s="7">
        <v>45217</v>
      </c>
      <c r="G12" s="9">
        <v>37288</v>
      </c>
      <c r="H12" s="10">
        <v>0</v>
      </c>
      <c r="I12" s="5" t="s">
        <v>12</v>
      </c>
    </row>
    <row r="13" spans="1:9" ht="30" x14ac:dyDescent="0.25">
      <c r="A13" s="5" t="s">
        <v>15</v>
      </c>
      <c r="B13" s="6" t="s">
        <v>37</v>
      </c>
      <c r="C13" s="6" t="s">
        <v>36</v>
      </c>
      <c r="D13" s="7">
        <v>45184</v>
      </c>
      <c r="E13" s="8">
        <v>597380.66</v>
      </c>
      <c r="F13" s="7">
        <v>45218</v>
      </c>
      <c r="G13" s="9">
        <v>597380.66</v>
      </c>
      <c r="H13" s="10">
        <v>0</v>
      </c>
      <c r="I13" s="5" t="s">
        <v>12</v>
      </c>
    </row>
    <row r="14" spans="1:9" x14ac:dyDescent="0.25">
      <c r="A14" s="5" t="s">
        <v>38</v>
      </c>
      <c r="B14" s="6" t="s">
        <v>32</v>
      </c>
      <c r="C14" s="6" t="s">
        <v>39</v>
      </c>
      <c r="D14" s="7">
        <v>45198</v>
      </c>
      <c r="E14" s="8">
        <v>30000</v>
      </c>
      <c r="F14" s="7">
        <v>45219</v>
      </c>
      <c r="G14" s="9">
        <v>30000</v>
      </c>
      <c r="H14" s="10">
        <v>0</v>
      </c>
      <c r="I14" s="5" t="s">
        <v>12</v>
      </c>
    </row>
    <row r="15" spans="1:9" x14ac:dyDescent="0.25">
      <c r="A15" s="5" t="s">
        <v>17</v>
      </c>
      <c r="B15" s="6" t="s">
        <v>16</v>
      </c>
      <c r="C15" s="6" t="s">
        <v>40</v>
      </c>
      <c r="D15" s="7">
        <v>45202</v>
      </c>
      <c r="E15" s="8">
        <v>169330</v>
      </c>
      <c r="F15" s="7">
        <v>45223</v>
      </c>
      <c r="G15" s="9">
        <v>169330</v>
      </c>
      <c r="H15" s="10">
        <v>0</v>
      </c>
      <c r="I15" s="5" t="s">
        <v>12</v>
      </c>
    </row>
    <row r="16" spans="1:9" ht="16.5" customHeight="1" x14ac:dyDescent="0.25">
      <c r="A16" s="5" t="s">
        <v>41</v>
      </c>
      <c r="B16" s="6" t="s">
        <v>32</v>
      </c>
      <c r="C16" s="6" t="s">
        <v>42</v>
      </c>
      <c r="D16" s="7">
        <v>45194</v>
      </c>
      <c r="E16" s="8">
        <v>11800</v>
      </c>
      <c r="F16" s="7">
        <v>45223</v>
      </c>
      <c r="G16" s="9">
        <v>11800</v>
      </c>
      <c r="H16" s="10">
        <v>0</v>
      </c>
      <c r="I16" s="5" t="s">
        <v>12</v>
      </c>
    </row>
    <row r="17" spans="1:9" ht="30" customHeight="1" x14ac:dyDescent="0.25">
      <c r="A17" s="5" t="s">
        <v>18</v>
      </c>
      <c r="B17" s="6" t="s">
        <v>43</v>
      </c>
      <c r="C17" s="6" t="s">
        <v>44</v>
      </c>
      <c r="D17" s="7">
        <v>45208</v>
      </c>
      <c r="E17" s="8">
        <v>8095940</v>
      </c>
      <c r="F17" s="7">
        <v>45230</v>
      </c>
      <c r="G17" s="9">
        <v>8095940</v>
      </c>
      <c r="H17" s="10">
        <v>0</v>
      </c>
      <c r="I17" s="5" t="s">
        <v>12</v>
      </c>
    </row>
    <row r="18" spans="1:9" ht="54" customHeight="1" x14ac:dyDescent="0.25">
      <c r="A18" s="6" t="s">
        <v>46</v>
      </c>
      <c r="B18" s="6" t="s">
        <v>45</v>
      </c>
      <c r="C18" s="6" t="s">
        <v>47</v>
      </c>
      <c r="D18" s="7">
        <v>45216</v>
      </c>
      <c r="E18" s="8">
        <v>227488.4</v>
      </c>
      <c r="F18" s="7">
        <v>45235</v>
      </c>
      <c r="G18" s="9">
        <v>227488.4</v>
      </c>
      <c r="H18" s="10">
        <v>0</v>
      </c>
      <c r="I18" s="5" t="s">
        <v>12</v>
      </c>
    </row>
    <row r="19" spans="1:9" ht="16.5" customHeight="1" x14ac:dyDescent="0.25">
      <c r="A19" s="5" t="s">
        <v>48</v>
      </c>
      <c r="B19" s="6" t="s">
        <v>49</v>
      </c>
      <c r="C19" s="6" t="s">
        <v>50</v>
      </c>
      <c r="D19" s="7">
        <v>45204</v>
      </c>
      <c r="E19" s="8">
        <v>47000</v>
      </c>
      <c r="F19" s="7">
        <v>45234</v>
      </c>
      <c r="G19" s="9">
        <v>47000</v>
      </c>
      <c r="H19" s="10">
        <v>0</v>
      </c>
      <c r="I19" s="5" t="s">
        <v>12</v>
      </c>
    </row>
    <row r="20" spans="1:9" ht="16.5" customHeight="1" x14ac:dyDescent="0.25">
      <c r="A20" s="5" t="s">
        <v>13</v>
      </c>
      <c r="B20" s="6" t="s">
        <v>14</v>
      </c>
      <c r="C20" s="6" t="s">
        <v>51</v>
      </c>
      <c r="D20" s="7">
        <v>45210</v>
      </c>
      <c r="E20" s="8">
        <v>211403.14</v>
      </c>
      <c r="F20" s="7">
        <v>45234</v>
      </c>
      <c r="G20" s="9">
        <v>211403.14</v>
      </c>
      <c r="H20" s="10">
        <v>0</v>
      </c>
      <c r="I20" s="5" t="s">
        <v>12</v>
      </c>
    </row>
    <row r="21" spans="1:9" ht="16.5" customHeight="1" x14ac:dyDescent="0.25">
      <c r="A21" s="5" t="s">
        <v>52</v>
      </c>
      <c r="B21" s="6" t="s">
        <v>53</v>
      </c>
      <c r="C21" s="6" t="s">
        <v>54</v>
      </c>
      <c r="D21" s="7">
        <v>45218</v>
      </c>
      <c r="E21" s="8">
        <v>200305</v>
      </c>
      <c r="F21" s="7">
        <v>45239</v>
      </c>
      <c r="G21" s="9">
        <v>200305</v>
      </c>
      <c r="H21" s="10">
        <v>0</v>
      </c>
      <c r="I21" s="5" t="s">
        <v>12</v>
      </c>
    </row>
    <row r="22" spans="1:9" ht="16.5" customHeight="1" x14ac:dyDescent="0.25">
      <c r="A22" s="5" t="s">
        <v>55</v>
      </c>
      <c r="B22" s="6" t="s">
        <v>32</v>
      </c>
      <c r="C22" s="6" t="s">
        <v>56</v>
      </c>
      <c r="D22" s="7">
        <v>45216</v>
      </c>
      <c r="E22" s="8">
        <v>11800</v>
      </c>
      <c r="F22" s="7">
        <v>45245</v>
      </c>
      <c r="G22" s="9">
        <v>11800</v>
      </c>
      <c r="H22" s="10">
        <v>0</v>
      </c>
      <c r="I22" s="5" t="s">
        <v>12</v>
      </c>
    </row>
    <row r="23" spans="1:9" ht="30" x14ac:dyDescent="0.25">
      <c r="A23" s="6" t="s">
        <v>57</v>
      </c>
      <c r="B23" s="6" t="s">
        <v>32</v>
      </c>
      <c r="C23" s="6" t="s">
        <v>58</v>
      </c>
      <c r="D23" s="11">
        <v>45215</v>
      </c>
      <c r="E23" s="8">
        <v>11800</v>
      </c>
      <c r="F23" s="7">
        <v>45245</v>
      </c>
      <c r="G23" s="9">
        <v>11800</v>
      </c>
      <c r="H23" s="10">
        <v>0</v>
      </c>
      <c r="I23" s="5" t="s">
        <v>12</v>
      </c>
    </row>
    <row r="24" spans="1:9" x14ac:dyDescent="0.25">
      <c r="A24" s="5" t="s">
        <v>59</v>
      </c>
      <c r="B24" s="6" t="s">
        <v>32</v>
      </c>
      <c r="C24" s="6" t="s">
        <v>60</v>
      </c>
      <c r="D24" s="11">
        <v>45218</v>
      </c>
      <c r="E24" s="8">
        <v>11800</v>
      </c>
      <c r="F24" s="7">
        <v>45245</v>
      </c>
      <c r="G24" s="9">
        <v>11800</v>
      </c>
      <c r="H24" s="10">
        <v>0</v>
      </c>
      <c r="I24" s="5" t="s">
        <v>12</v>
      </c>
    </row>
    <row r="25" spans="1:9" x14ac:dyDescent="0.25">
      <c r="A25" s="5" t="s">
        <v>61</v>
      </c>
      <c r="B25" s="6" t="s">
        <v>32</v>
      </c>
      <c r="C25" s="6" t="s">
        <v>62</v>
      </c>
      <c r="D25" s="11">
        <v>45217</v>
      </c>
      <c r="E25" s="8">
        <v>11800</v>
      </c>
      <c r="F25" s="7">
        <v>45245</v>
      </c>
      <c r="G25" s="9">
        <v>11800</v>
      </c>
      <c r="H25" s="10">
        <v>0</v>
      </c>
      <c r="I25" s="5" t="s">
        <v>12</v>
      </c>
    </row>
    <row r="26" spans="1:9" ht="15.75" x14ac:dyDescent="0.25">
      <c r="A26" s="12"/>
      <c r="B26" s="2" t="s">
        <v>19</v>
      </c>
      <c r="C26" s="12"/>
      <c r="D26" s="12"/>
      <c r="E26" s="3">
        <f>SUM(E10:E25)</f>
        <v>9858535.2000000011</v>
      </c>
      <c r="F26" s="13"/>
      <c r="G26" s="14">
        <f>SUM(G10:G25)</f>
        <v>9858535.2000000011</v>
      </c>
      <c r="H26" s="14">
        <v>0</v>
      </c>
      <c r="I26" s="13"/>
    </row>
    <row r="27" spans="1:9" x14ac:dyDescent="0.25">
      <c r="B27" s="15"/>
      <c r="C27" s="15"/>
      <c r="D27" s="15"/>
      <c r="E27" s="16"/>
      <c r="F27" s="15"/>
    </row>
    <row r="30" spans="1:9" x14ac:dyDescent="0.25">
      <c r="B30" t="s">
        <v>20</v>
      </c>
      <c r="E30" s="27" t="s">
        <v>21</v>
      </c>
      <c r="F30" s="27"/>
    </row>
    <row r="32" spans="1:9" x14ac:dyDescent="0.25">
      <c r="B32" s="17" t="s">
        <v>22</v>
      </c>
      <c r="C32" s="18"/>
      <c r="D32" s="27" t="s">
        <v>23</v>
      </c>
      <c r="E32" s="27"/>
      <c r="F32" s="27"/>
    </row>
    <row r="33" spans="2:6" x14ac:dyDescent="0.25">
      <c r="B33" s="17" t="s">
        <v>24</v>
      </c>
      <c r="C33" s="18"/>
      <c r="D33" s="27" t="s">
        <v>25</v>
      </c>
      <c r="E33" s="27"/>
      <c r="F33" s="27"/>
    </row>
  </sheetData>
  <mergeCells count="7">
    <mergeCell ref="D33:F33"/>
    <mergeCell ref="B3:F3"/>
    <mergeCell ref="B4:F4"/>
    <mergeCell ref="B5:F5"/>
    <mergeCell ref="B7:F7"/>
    <mergeCell ref="E30:F30"/>
    <mergeCell ref="D32:F3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DC196-58D0-4F45-803B-72BFE663E431}">
  <dimension ref="A2:I46"/>
  <sheetViews>
    <sheetView tabSelected="1" topLeftCell="A33" workbookViewId="0">
      <selection sqref="A1:I50"/>
    </sheetView>
  </sheetViews>
  <sheetFormatPr baseColWidth="10" defaultRowHeight="15" x14ac:dyDescent="0.25"/>
  <cols>
    <col min="1" max="1" width="49.42578125" customWidth="1"/>
    <col min="2" max="2" width="57.42578125" customWidth="1"/>
    <col min="3" max="3" width="15" customWidth="1"/>
    <col min="4" max="4" width="15.42578125" customWidth="1"/>
    <col min="5" max="5" width="15.85546875" customWidth="1"/>
    <col min="6" max="6" width="17" customWidth="1"/>
    <col min="7" max="7" width="18.5703125" customWidth="1"/>
    <col min="8" max="8" width="12.28515625" customWidth="1"/>
    <col min="9" max="9" width="12.85546875" customWidth="1"/>
  </cols>
  <sheetData>
    <row r="2" spans="1:9" ht="15.75" x14ac:dyDescent="0.25">
      <c r="A2" s="1"/>
      <c r="B2" s="1"/>
      <c r="C2" s="1"/>
      <c r="D2" s="1"/>
      <c r="E2" s="1"/>
      <c r="F2" s="1"/>
    </row>
    <row r="3" spans="1:9" ht="15.75" x14ac:dyDescent="0.25">
      <c r="A3" s="1"/>
      <c r="B3" s="28" t="s">
        <v>0</v>
      </c>
      <c r="C3" s="28"/>
      <c r="D3" s="28"/>
      <c r="E3" s="28"/>
      <c r="F3" s="28"/>
    </row>
    <row r="4" spans="1:9" ht="15.75" x14ac:dyDescent="0.25">
      <c r="A4" s="1"/>
      <c r="B4" s="28" t="s">
        <v>1</v>
      </c>
      <c r="C4" s="28"/>
      <c r="D4" s="28"/>
      <c r="E4" s="28"/>
      <c r="F4" s="28"/>
    </row>
    <row r="5" spans="1:9" ht="15.75" x14ac:dyDescent="0.25">
      <c r="A5" s="1"/>
      <c r="B5" s="28" t="s">
        <v>2</v>
      </c>
      <c r="C5" s="28"/>
      <c r="D5" s="28"/>
      <c r="E5" s="28"/>
      <c r="F5" s="28"/>
    </row>
    <row r="6" spans="1:9" ht="15.75" x14ac:dyDescent="0.25">
      <c r="A6" s="1"/>
      <c r="B6" s="1"/>
      <c r="C6" s="1"/>
      <c r="D6" s="1"/>
      <c r="E6" s="1"/>
      <c r="F6" s="1"/>
    </row>
    <row r="7" spans="1:9" x14ac:dyDescent="0.25">
      <c r="B7" s="29" t="s">
        <v>63</v>
      </c>
      <c r="C7" s="29"/>
      <c r="D7" s="29"/>
      <c r="E7" s="29"/>
      <c r="F7" s="29"/>
    </row>
    <row r="9" spans="1:9" ht="30" x14ac:dyDescent="0.25">
      <c r="A9" s="2" t="s">
        <v>3</v>
      </c>
      <c r="B9" s="2" t="s">
        <v>4</v>
      </c>
      <c r="C9" s="2" t="s">
        <v>5</v>
      </c>
      <c r="D9" s="2" t="s">
        <v>6</v>
      </c>
      <c r="E9" s="3" t="s">
        <v>7</v>
      </c>
      <c r="F9" s="2" t="s">
        <v>8</v>
      </c>
      <c r="G9" s="4" t="s">
        <v>9</v>
      </c>
      <c r="H9" s="4" t="s">
        <v>10</v>
      </c>
      <c r="I9" s="2" t="s">
        <v>11</v>
      </c>
    </row>
    <row r="10" spans="1:9" x14ac:dyDescent="0.25">
      <c r="A10" s="19" t="s">
        <v>57</v>
      </c>
      <c r="B10" s="20" t="s">
        <v>64</v>
      </c>
      <c r="C10" s="19" t="s">
        <v>65</v>
      </c>
      <c r="D10" s="19" t="s">
        <v>66</v>
      </c>
      <c r="E10" s="21">
        <v>11800</v>
      </c>
      <c r="F10" s="22">
        <v>45245</v>
      </c>
      <c r="G10" s="21">
        <v>11800</v>
      </c>
      <c r="H10" s="26">
        <v>0</v>
      </c>
      <c r="I10" s="19" t="s">
        <v>12</v>
      </c>
    </row>
    <row r="11" spans="1:9" ht="30" x14ac:dyDescent="0.25">
      <c r="A11" s="19" t="s">
        <v>67</v>
      </c>
      <c r="B11" s="20" t="s">
        <v>68</v>
      </c>
      <c r="C11" s="19" t="s">
        <v>69</v>
      </c>
      <c r="D11" s="22">
        <v>45238</v>
      </c>
      <c r="E11" s="21">
        <v>551000</v>
      </c>
      <c r="F11" s="22">
        <v>45258</v>
      </c>
      <c r="G11" s="21">
        <v>551000</v>
      </c>
      <c r="H11" s="26">
        <v>0</v>
      </c>
      <c r="I11" s="19" t="s">
        <v>12</v>
      </c>
    </row>
    <row r="12" spans="1:9" x14ac:dyDescent="0.25">
      <c r="A12" s="19" t="s">
        <v>70</v>
      </c>
      <c r="B12" s="24" t="s">
        <v>71</v>
      </c>
      <c r="C12" s="19" t="s">
        <v>72</v>
      </c>
      <c r="D12" s="22">
        <v>45215</v>
      </c>
      <c r="E12" s="21">
        <v>11800</v>
      </c>
      <c r="F12" s="22">
        <v>45258</v>
      </c>
      <c r="G12" s="21">
        <v>11800</v>
      </c>
      <c r="H12" s="26">
        <v>0</v>
      </c>
      <c r="I12" s="19" t="s">
        <v>12</v>
      </c>
    </row>
    <row r="13" spans="1:9" ht="15.75" x14ac:dyDescent="0.25">
      <c r="A13" s="25" t="s">
        <v>31</v>
      </c>
      <c r="B13" s="24" t="s">
        <v>73</v>
      </c>
      <c r="C13" s="19" t="s">
        <v>74</v>
      </c>
      <c r="D13" s="22">
        <v>45222</v>
      </c>
      <c r="E13" s="21">
        <v>30000</v>
      </c>
      <c r="F13" s="22">
        <v>45265</v>
      </c>
      <c r="G13" s="21">
        <v>30000</v>
      </c>
      <c r="H13" s="26">
        <v>0</v>
      </c>
      <c r="I13" s="19" t="s">
        <v>12</v>
      </c>
    </row>
    <row r="14" spans="1:9" x14ac:dyDescent="0.25">
      <c r="A14" s="19" t="s">
        <v>38</v>
      </c>
      <c r="B14" s="24" t="s">
        <v>73</v>
      </c>
      <c r="C14" s="19" t="s">
        <v>75</v>
      </c>
      <c r="D14" s="22">
        <v>45229</v>
      </c>
      <c r="E14" s="21">
        <v>30000</v>
      </c>
      <c r="F14" s="22">
        <v>45266</v>
      </c>
      <c r="G14" s="21">
        <v>30000</v>
      </c>
      <c r="H14" s="26">
        <v>0</v>
      </c>
      <c r="I14" s="19" t="s">
        <v>12</v>
      </c>
    </row>
    <row r="15" spans="1:9" x14ac:dyDescent="0.25">
      <c r="A15" s="19" t="s">
        <v>76</v>
      </c>
      <c r="B15" s="24" t="s">
        <v>73</v>
      </c>
      <c r="C15" s="19" t="s">
        <v>77</v>
      </c>
      <c r="D15" s="22">
        <v>45244</v>
      </c>
      <c r="E15" s="21">
        <v>11800</v>
      </c>
      <c r="F15" s="22">
        <v>45266</v>
      </c>
      <c r="G15" s="21">
        <v>11800</v>
      </c>
      <c r="H15" s="26">
        <v>0</v>
      </c>
      <c r="I15" s="19" t="s">
        <v>12</v>
      </c>
    </row>
    <row r="16" spans="1:9" x14ac:dyDescent="0.25">
      <c r="A16" s="19" t="s">
        <v>78</v>
      </c>
      <c r="B16" s="24" t="s">
        <v>79</v>
      </c>
      <c r="C16" s="19" t="s">
        <v>80</v>
      </c>
      <c r="D16" s="22">
        <v>45216</v>
      </c>
      <c r="E16" s="21">
        <v>30000</v>
      </c>
      <c r="F16" s="22">
        <v>45266</v>
      </c>
      <c r="G16" s="21">
        <v>30000</v>
      </c>
      <c r="H16" s="26">
        <v>0</v>
      </c>
      <c r="I16" s="19" t="s">
        <v>12</v>
      </c>
    </row>
    <row r="17" spans="1:9" x14ac:dyDescent="0.25">
      <c r="A17" s="19" t="s">
        <v>81</v>
      </c>
      <c r="B17" s="24" t="s">
        <v>82</v>
      </c>
      <c r="C17" s="19" t="s">
        <v>83</v>
      </c>
      <c r="D17" s="22">
        <v>45245</v>
      </c>
      <c r="E17" s="21">
        <v>130184.42</v>
      </c>
      <c r="F17" s="22">
        <v>45266</v>
      </c>
      <c r="G17" s="21">
        <v>130184.42</v>
      </c>
      <c r="H17" s="26">
        <v>0</v>
      </c>
      <c r="I17" s="19" t="s">
        <v>12</v>
      </c>
    </row>
    <row r="18" spans="1:9" x14ac:dyDescent="0.25">
      <c r="A18" s="19" t="s">
        <v>84</v>
      </c>
      <c r="B18" s="24" t="s">
        <v>85</v>
      </c>
      <c r="C18" s="19" t="s">
        <v>86</v>
      </c>
      <c r="D18" s="19" t="s">
        <v>87</v>
      </c>
      <c r="E18" s="21">
        <v>30000</v>
      </c>
      <c r="F18" s="22">
        <v>45267</v>
      </c>
      <c r="G18" s="21">
        <v>30000</v>
      </c>
      <c r="H18" s="26">
        <v>0</v>
      </c>
      <c r="I18" s="19" t="s">
        <v>12</v>
      </c>
    </row>
    <row r="19" spans="1:9" x14ac:dyDescent="0.25">
      <c r="A19" s="19" t="s">
        <v>88</v>
      </c>
      <c r="B19" s="24" t="s">
        <v>89</v>
      </c>
      <c r="C19" s="19" t="s">
        <v>90</v>
      </c>
      <c r="D19" s="22">
        <v>45249</v>
      </c>
      <c r="E19" s="21">
        <v>175584</v>
      </c>
      <c r="F19" s="22">
        <v>45267</v>
      </c>
      <c r="G19" s="21">
        <v>175584</v>
      </c>
      <c r="H19" s="26">
        <v>0</v>
      </c>
      <c r="I19" s="19" t="s">
        <v>12</v>
      </c>
    </row>
    <row r="20" spans="1:9" x14ac:dyDescent="0.25">
      <c r="A20" s="19" t="s">
        <v>48</v>
      </c>
      <c r="B20" s="24" t="s">
        <v>91</v>
      </c>
      <c r="C20" s="19" t="s">
        <v>92</v>
      </c>
      <c r="D20" s="22">
        <v>45246</v>
      </c>
      <c r="E20" s="21">
        <v>8700</v>
      </c>
      <c r="F20" s="22">
        <v>45268</v>
      </c>
      <c r="G20" s="21">
        <v>8700</v>
      </c>
      <c r="H20" s="26">
        <v>0</v>
      </c>
      <c r="I20" s="19" t="s">
        <v>12</v>
      </c>
    </row>
    <row r="21" spans="1:9" x14ac:dyDescent="0.25">
      <c r="A21" s="19" t="s">
        <v>93</v>
      </c>
      <c r="B21" s="24" t="s">
        <v>89</v>
      </c>
      <c r="C21" s="19" t="s">
        <v>94</v>
      </c>
      <c r="D21" s="22">
        <v>45230</v>
      </c>
      <c r="E21" s="21">
        <v>30000</v>
      </c>
      <c r="F21" s="22">
        <v>45268</v>
      </c>
      <c r="G21" s="21">
        <v>30000</v>
      </c>
      <c r="H21" s="26">
        <v>0</v>
      </c>
      <c r="I21" s="19" t="s">
        <v>12</v>
      </c>
    </row>
    <row r="22" spans="1:9" x14ac:dyDescent="0.25">
      <c r="A22" s="19" t="s">
        <v>95</v>
      </c>
      <c r="B22" s="24" t="s">
        <v>96</v>
      </c>
      <c r="C22" s="19" t="s">
        <v>97</v>
      </c>
      <c r="D22" s="22">
        <v>45231</v>
      </c>
      <c r="E22" s="21">
        <v>54280</v>
      </c>
      <c r="F22" s="22">
        <v>45269</v>
      </c>
      <c r="G22" s="21">
        <v>54280</v>
      </c>
      <c r="H22" s="26">
        <v>0</v>
      </c>
      <c r="I22" s="19" t="s">
        <v>12</v>
      </c>
    </row>
    <row r="23" spans="1:9" x14ac:dyDescent="0.25">
      <c r="A23" s="19" t="s">
        <v>78</v>
      </c>
      <c r="B23" s="24" t="s">
        <v>71</v>
      </c>
      <c r="C23" s="19" t="s">
        <v>98</v>
      </c>
      <c r="D23" s="22">
        <v>45246</v>
      </c>
      <c r="E23" s="21">
        <v>30000</v>
      </c>
      <c r="F23" s="22">
        <v>45269</v>
      </c>
      <c r="G23" s="21">
        <v>30000</v>
      </c>
      <c r="H23" s="26">
        <v>0</v>
      </c>
      <c r="I23" s="19" t="s">
        <v>12</v>
      </c>
    </row>
    <row r="24" spans="1:9" ht="30" x14ac:dyDescent="0.25">
      <c r="A24" s="20" t="s">
        <v>99</v>
      </c>
      <c r="B24" s="24" t="s">
        <v>100</v>
      </c>
      <c r="C24" s="19" t="s">
        <v>101</v>
      </c>
      <c r="D24" s="22">
        <v>45251</v>
      </c>
      <c r="E24" s="21">
        <v>866393.16</v>
      </c>
      <c r="F24" s="22">
        <v>45272</v>
      </c>
      <c r="G24" s="21">
        <v>866393.16</v>
      </c>
      <c r="H24" s="26">
        <v>0</v>
      </c>
      <c r="I24" s="19" t="s">
        <v>12</v>
      </c>
    </row>
    <row r="25" spans="1:9" x14ac:dyDescent="0.25">
      <c r="A25" s="19" t="s">
        <v>102</v>
      </c>
      <c r="B25" s="24" t="s">
        <v>89</v>
      </c>
      <c r="C25" s="19" t="s">
        <v>103</v>
      </c>
      <c r="D25" s="22">
        <v>45224</v>
      </c>
      <c r="E25" s="21">
        <v>30000</v>
      </c>
      <c r="F25" s="22">
        <v>45272</v>
      </c>
      <c r="G25" s="21">
        <v>30000</v>
      </c>
      <c r="H25" s="26">
        <v>0</v>
      </c>
      <c r="I25" s="19" t="s">
        <v>12</v>
      </c>
    </row>
    <row r="26" spans="1:9" x14ac:dyDescent="0.25">
      <c r="A26" s="19" t="s">
        <v>55</v>
      </c>
      <c r="B26" s="24" t="s">
        <v>89</v>
      </c>
      <c r="C26" s="19" t="s">
        <v>104</v>
      </c>
      <c r="D26" s="22">
        <v>45250</v>
      </c>
      <c r="E26" s="21">
        <v>11800</v>
      </c>
      <c r="F26" s="22">
        <v>45272</v>
      </c>
      <c r="G26" s="21">
        <v>11800</v>
      </c>
      <c r="H26" s="26">
        <v>0</v>
      </c>
      <c r="I26" s="19" t="s">
        <v>12</v>
      </c>
    </row>
    <row r="27" spans="1:9" x14ac:dyDescent="0.25">
      <c r="A27" s="19" t="s">
        <v>59</v>
      </c>
      <c r="B27" s="24" t="s">
        <v>89</v>
      </c>
      <c r="C27" s="19" t="s">
        <v>105</v>
      </c>
      <c r="D27" s="22">
        <v>45250</v>
      </c>
      <c r="E27" s="21">
        <v>11800</v>
      </c>
      <c r="F27" s="22">
        <v>45272</v>
      </c>
      <c r="G27" s="21">
        <v>11800</v>
      </c>
      <c r="H27" s="26">
        <v>0</v>
      </c>
      <c r="I27" s="19" t="s">
        <v>12</v>
      </c>
    </row>
    <row r="28" spans="1:9" x14ac:dyDescent="0.25">
      <c r="A28" s="19" t="s">
        <v>61</v>
      </c>
      <c r="B28" s="24" t="s">
        <v>89</v>
      </c>
      <c r="C28" s="19" t="s">
        <v>106</v>
      </c>
      <c r="D28" s="22">
        <v>45248</v>
      </c>
      <c r="E28" s="21">
        <v>11800</v>
      </c>
      <c r="F28" s="22">
        <v>45273</v>
      </c>
      <c r="G28" s="21">
        <v>11800</v>
      </c>
      <c r="H28" s="26">
        <v>0</v>
      </c>
      <c r="I28" s="19" t="s">
        <v>12</v>
      </c>
    </row>
    <row r="29" spans="1:9" x14ac:dyDescent="0.25">
      <c r="A29" s="19" t="s">
        <v>48</v>
      </c>
      <c r="B29" s="24" t="s">
        <v>107</v>
      </c>
      <c r="C29" s="19" t="s">
        <v>108</v>
      </c>
      <c r="D29" s="22">
        <v>45257</v>
      </c>
      <c r="E29" s="21">
        <v>6960</v>
      </c>
      <c r="F29" s="22">
        <v>45275</v>
      </c>
      <c r="G29" s="21">
        <v>6960</v>
      </c>
      <c r="H29" s="26">
        <v>0</v>
      </c>
      <c r="I29" s="19" t="s">
        <v>12</v>
      </c>
    </row>
    <row r="30" spans="1:9" x14ac:dyDescent="0.25">
      <c r="A30" s="19" t="s">
        <v>41</v>
      </c>
      <c r="B30" s="24" t="s">
        <v>89</v>
      </c>
      <c r="C30" s="19" t="s">
        <v>109</v>
      </c>
      <c r="D30" s="19" t="s">
        <v>110</v>
      </c>
      <c r="E30" s="21">
        <v>11800</v>
      </c>
      <c r="F30" s="22">
        <v>45275</v>
      </c>
      <c r="G30" s="21">
        <v>11800</v>
      </c>
      <c r="H30" s="26">
        <v>0</v>
      </c>
      <c r="I30" s="19" t="s">
        <v>12</v>
      </c>
    </row>
    <row r="31" spans="1:9" x14ac:dyDescent="0.25">
      <c r="A31" s="19" t="s">
        <v>76</v>
      </c>
      <c r="B31" s="24" t="s">
        <v>89</v>
      </c>
      <c r="C31" s="19" t="s">
        <v>111</v>
      </c>
      <c r="D31" s="22">
        <v>45244</v>
      </c>
      <c r="E31" s="21">
        <v>11800</v>
      </c>
      <c r="F31" s="22">
        <v>45276</v>
      </c>
      <c r="G31" s="21">
        <v>11800</v>
      </c>
      <c r="H31" s="26">
        <v>0</v>
      </c>
      <c r="I31" s="19" t="s">
        <v>12</v>
      </c>
    </row>
    <row r="32" spans="1:9" x14ac:dyDescent="0.25">
      <c r="A32" s="19" t="s">
        <v>41</v>
      </c>
      <c r="B32" s="24" t="s">
        <v>89</v>
      </c>
      <c r="C32" s="19" t="s">
        <v>72</v>
      </c>
      <c r="D32" s="22">
        <v>45223</v>
      </c>
      <c r="E32" s="21">
        <v>11800</v>
      </c>
      <c r="F32" s="22">
        <v>45276</v>
      </c>
      <c r="G32" s="21">
        <v>11800</v>
      </c>
      <c r="H32" s="26">
        <v>0</v>
      </c>
      <c r="I32" s="19" t="s">
        <v>12</v>
      </c>
    </row>
    <row r="33" spans="1:9" x14ac:dyDescent="0.25">
      <c r="A33" s="19" t="s">
        <v>70</v>
      </c>
      <c r="B33" s="20" t="s">
        <v>89</v>
      </c>
      <c r="C33" s="19" t="s">
        <v>109</v>
      </c>
      <c r="D33" s="22">
        <v>45247</v>
      </c>
      <c r="E33" s="21">
        <v>11800</v>
      </c>
      <c r="F33" s="22">
        <v>45280</v>
      </c>
      <c r="G33" s="21">
        <v>11800</v>
      </c>
      <c r="H33" s="26">
        <v>0</v>
      </c>
      <c r="I33" s="19" t="s">
        <v>12</v>
      </c>
    </row>
    <row r="34" spans="1:9" x14ac:dyDescent="0.25">
      <c r="A34" s="19" t="s">
        <v>48</v>
      </c>
      <c r="B34" s="24" t="s">
        <v>112</v>
      </c>
      <c r="C34" s="19" t="s">
        <v>113</v>
      </c>
      <c r="D34" s="22">
        <v>45264</v>
      </c>
      <c r="E34" s="21">
        <v>6960</v>
      </c>
      <c r="F34" s="22">
        <v>45280</v>
      </c>
      <c r="G34" s="21">
        <v>6960</v>
      </c>
      <c r="H34" s="26">
        <v>0</v>
      </c>
      <c r="I34" s="19" t="s">
        <v>12</v>
      </c>
    </row>
    <row r="35" spans="1:9" ht="30" x14ac:dyDescent="0.25">
      <c r="A35" s="19" t="s">
        <v>114</v>
      </c>
      <c r="B35" s="20" t="s">
        <v>115</v>
      </c>
      <c r="C35" s="19" t="s">
        <v>116</v>
      </c>
      <c r="D35" s="22">
        <v>45238</v>
      </c>
      <c r="E35" s="21">
        <v>14956.5</v>
      </c>
      <c r="F35" s="22">
        <v>45282</v>
      </c>
      <c r="G35" s="21">
        <v>14956.5</v>
      </c>
      <c r="H35" s="26">
        <v>0</v>
      </c>
      <c r="I35" s="19" t="s">
        <v>12</v>
      </c>
    </row>
    <row r="36" spans="1:9" x14ac:dyDescent="0.25">
      <c r="A36" s="19" t="s">
        <v>117</v>
      </c>
      <c r="B36" s="24" t="s">
        <v>118</v>
      </c>
      <c r="C36" s="19" t="s">
        <v>119</v>
      </c>
      <c r="D36" s="22">
        <v>45260</v>
      </c>
      <c r="E36" s="21">
        <v>243835.2</v>
      </c>
      <c r="F36" s="22">
        <v>45283</v>
      </c>
      <c r="G36" s="21">
        <v>243835.2</v>
      </c>
      <c r="H36" s="26">
        <v>0</v>
      </c>
      <c r="I36" s="19" t="s">
        <v>12</v>
      </c>
    </row>
    <row r="37" spans="1:9" ht="30" x14ac:dyDescent="0.25">
      <c r="A37" s="19" t="s">
        <v>120</v>
      </c>
      <c r="B37" s="20" t="s">
        <v>121</v>
      </c>
      <c r="C37" s="19" t="s">
        <v>122</v>
      </c>
      <c r="D37" s="22">
        <v>45265</v>
      </c>
      <c r="E37" s="21">
        <v>21357.41</v>
      </c>
      <c r="F37" s="22">
        <v>45286</v>
      </c>
      <c r="G37" s="21">
        <v>21357.41</v>
      </c>
      <c r="H37" s="26">
        <v>0</v>
      </c>
      <c r="I37" s="19" t="s">
        <v>12</v>
      </c>
    </row>
    <row r="38" spans="1:9" ht="30" x14ac:dyDescent="0.25">
      <c r="A38" s="19" t="s">
        <v>123</v>
      </c>
      <c r="B38" s="20" t="s">
        <v>124</v>
      </c>
      <c r="C38" s="19" t="s">
        <v>125</v>
      </c>
      <c r="D38" s="22">
        <v>45266</v>
      </c>
      <c r="E38" s="21">
        <v>20827</v>
      </c>
      <c r="F38" s="22">
        <v>45286</v>
      </c>
      <c r="G38" s="21">
        <v>20827</v>
      </c>
      <c r="H38" s="26">
        <v>0</v>
      </c>
      <c r="I38" s="19" t="s">
        <v>12</v>
      </c>
    </row>
    <row r="39" spans="1:9" ht="15.75" x14ac:dyDescent="0.25">
      <c r="A39" s="12"/>
      <c r="B39" s="2" t="s">
        <v>19</v>
      </c>
      <c r="C39" s="12"/>
      <c r="D39" s="12"/>
      <c r="E39" s="3">
        <f>SUM(E10:E38)</f>
        <v>2429037.6900000004</v>
      </c>
      <c r="F39" s="13"/>
      <c r="G39" s="23">
        <f>SUM(G10:G38)</f>
        <v>2429037.6900000004</v>
      </c>
      <c r="H39" s="14">
        <v>0</v>
      </c>
      <c r="I39" s="13"/>
    </row>
    <row r="43" spans="1:9" x14ac:dyDescent="0.25">
      <c r="B43" t="s">
        <v>20</v>
      </c>
      <c r="E43" t="s">
        <v>21</v>
      </c>
    </row>
    <row r="45" spans="1:9" x14ac:dyDescent="0.25">
      <c r="B45" t="s">
        <v>22</v>
      </c>
      <c r="D45" t="s">
        <v>23</v>
      </c>
    </row>
    <row r="46" spans="1:9" x14ac:dyDescent="0.25">
      <c r="B46" t="s">
        <v>24</v>
      </c>
      <c r="D46" t="s">
        <v>25</v>
      </c>
    </row>
  </sheetData>
  <mergeCells count="4">
    <mergeCell ref="B3:F3"/>
    <mergeCell ref="B4:F4"/>
    <mergeCell ref="B5:F5"/>
    <mergeCell ref="B7:F7"/>
  </mergeCells>
  <pageMargins left="0.19685039370078741" right="0.27559055118110237" top="0.15748031496062992" bottom="0.15748031496062992" header="0.31496062992125984" footer="0.15748031496062992"/>
  <pageSetup scale="60" orientation="landscape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B3AEC2148B3A4B8142A4FC0C4CB255" ma:contentTypeVersion="3" ma:contentTypeDescription="Create a new document." ma:contentTypeScope="" ma:versionID="917cc963a3fb6b33b715d08600f70f68">
  <xsd:schema xmlns:xsd="http://www.w3.org/2001/XMLSchema" xmlns:xs="http://www.w3.org/2001/XMLSchema" xmlns:p="http://schemas.microsoft.com/office/2006/metadata/properties" xmlns:ns3="256bfe19-221d-4a3f-b948-631bb69e1413" targetNamespace="http://schemas.microsoft.com/office/2006/metadata/properties" ma:root="true" ma:fieldsID="2c2d8eafec4da972338671b680e9226e" ns3:_="">
    <xsd:import namespace="256bfe19-221d-4a3f-b948-631bb69e141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6bfe19-221d-4a3f-b948-631bb69e14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F6DB91-A2DF-4B2C-9191-280FE402E939}">
  <ds:schemaRefs>
    <ds:schemaRef ds:uri="http://schemas.microsoft.com/office/2006/metadata/properties"/>
    <ds:schemaRef ds:uri="http://purl.org/dc/dcmitype/"/>
    <ds:schemaRef ds:uri="http://purl.org/dc/elements/1.1/"/>
    <ds:schemaRef ds:uri="256bfe19-221d-4a3f-b948-631bb69e14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C37DE85-B4D7-4845-B18B-EAA6BC09A4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6bfe19-221d-4a3f-b948-631bb69e14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E0DC99-B0D9-45C9-B205-7DFC58E6DA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Soleidy Mota Peguero</dc:creator>
  <cp:lastModifiedBy>Daneiro Perez Diaz</cp:lastModifiedBy>
  <cp:lastPrinted>2024-01-03T18:14:51Z</cp:lastPrinted>
  <dcterms:created xsi:type="dcterms:W3CDTF">2023-11-07T13:27:32Z</dcterms:created>
  <dcterms:modified xsi:type="dcterms:W3CDTF">2024-01-03T18:15:46Z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0x010100C5B3AEC2148B3A4B8142A4FC0C4CB255</vt:lpwstr>
  </property>
</Properties>
</file>