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DICIEMBRE 2022\EXCEL\"/>
    </mc:Choice>
  </mc:AlternateContent>
  <xr:revisionPtr revIDLastSave="0" documentId="13_ncr:1_{58696BC8-AEA4-4F53-902A-DC8473A14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DICIEMBRE  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0" l="1"/>
  <c r="H16" i="10"/>
  <c r="I16" i="10"/>
  <c r="J16" i="10"/>
  <c r="K16" i="10"/>
  <c r="N14" i="10"/>
  <c r="N16" i="10" s="1"/>
  <c r="N15" i="10"/>
  <c r="M15" i="10"/>
  <c r="M14" i="10"/>
  <c r="M16" i="10" s="1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<sst xmlns="http://schemas.openxmlformats.org/spreadsheetml/2006/main" count="35" uniqueCount="34">
  <si>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</si>
  <si>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</si>
  <si>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</si>
  <si>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</si>
  <si>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</si>
  <si>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</si>
  <si>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</si>
  <si>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</si>
  <si>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</si>
  <si>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</si>
  <si>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</si>
  <si>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</si>
  <si>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</si>
  <si>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</si>
  <si>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</si>
  <si>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</si>
  <si>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</si>
  <si>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</si>
  <si>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</si>
  <si>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</si>
  <si>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</si>
  <si>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</si>
  <si>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</si>
  <si>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</si>
  <si>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</si>
  <si>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</si>
  <si>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</si>
  <si>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LOIDA VENTURA DE LA CRUZ</t>
  </si>
  <si>
    <t>SUB-GERENTE</t>
  </si>
  <si>
    <t>DIRECCIÓN DE SERVICIOS Y TRÁMITES DE PENSIONES</t>
  </si>
  <si>
    <t>FEMENINO</t>
  </si>
  <si>
    <t>Correspondiente al mes de Diciembre 2022</t>
  </si>
  <si>
    <t>CARMEN A.GÓMEZ</t>
  </si>
  <si>
    <t>ENC. DE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</si>
</sst>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1417108</xdr:colOff>
      <xdr:row>1</xdr:row>
      <xdr:rowOff>180976</xdr:rowOff>
    </xdr:from>
    <xdr:to>
      <xdr:col>6</xdr:col>
      <xdr:colOff>391583</xdr:colOff>
      <xdr:row>6</xdr:row>
      <xdr:rowOff>133351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183" y="37147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1162050</xdr:colOff>
      <xdr:row>18</xdr:row>
      <xdr:rowOff>19050</xdr:rowOff>
    </xdr:from>
    <xdr:to>
      <xdr:col>14</xdr:col>
      <xdr:colOff>57150</xdr:colOff>
      <xdr:row>18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954000" y="49244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P20" sqref="P20:P21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41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1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 x14ac:dyDescent="0.25">
      <c r="A9" s="51" t="s">
        <v>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7" x14ac:dyDescent="0.25">
      <c r="A10" s="51" t="s">
        <v>31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2" t="s">
        <v>1</v>
      </c>
      <c r="K12" s="52"/>
      <c r="L12" s="52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5"/>
    </row>
    <row r="14" spans="1:17" ht="59.25" customHeight="1" x14ac:dyDescent="0.25">
      <c r="A14" s="55">
        <v>1</v>
      </c>
      <c r="B14" s="42" t="s">
        <v>27</v>
      </c>
      <c r="C14" s="43" t="s">
        <v>28</v>
      </c>
      <c r="D14" s="44" t="s">
        <v>29</v>
      </c>
      <c r="E14" s="20" t="s">
        <v>17</v>
      </c>
      <c r="F14" s="49" t="s">
        <v>30</v>
      </c>
      <c r="G14" s="29">
        <v>117000</v>
      </c>
      <c r="H14" s="30">
        <v>25</v>
      </c>
      <c r="I14" s="31">
        <v>16104.19</v>
      </c>
      <c r="J14" s="29">
        <v>3357.9</v>
      </c>
      <c r="K14" s="29">
        <v>3556.8</v>
      </c>
      <c r="L14" s="40"/>
      <c r="M14" s="46">
        <f>H14+I14+J14+K14</f>
        <v>23043.89</v>
      </c>
      <c r="N14" s="48">
        <f>G14-H14-I14-J14-K14</f>
        <v>93956.11</v>
      </c>
      <c r="O14" s="19"/>
    </row>
    <row r="15" spans="1:17" ht="47.25" customHeight="1" x14ac:dyDescent="0.25">
      <c r="A15" s="55">
        <v>2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</v>
      </c>
      <c r="J15" s="29">
        <v>1291.5</v>
      </c>
      <c r="K15" s="29">
        <v>1368</v>
      </c>
      <c r="L15" s="32"/>
      <c r="M15" s="33">
        <f>H15+I15+J15+K15</f>
        <v>3832.5</v>
      </c>
      <c r="N15" s="33">
        <f>G15-H15-I15-J15-K15</f>
        <v>41167.5</v>
      </c>
      <c r="O15" s="12"/>
      <c r="P15" s="45"/>
      <c r="Q15" s="47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34">
        <f>SUM(G14:G15)</f>
        <v>162000</v>
      </c>
      <c r="H16" s="39">
        <f>SUM(H14:H15)</f>
        <v>50</v>
      </c>
      <c r="I16" s="39">
        <f>SUM(I14:I15)</f>
        <v>17252.190000000002</v>
      </c>
      <c r="J16" s="39">
        <f>SUM(J14:J15)</f>
        <v>4649.3999999999996</v>
      </c>
      <c r="K16" s="39">
        <f>SUM(K14:K15)</f>
        <v>4924.8</v>
      </c>
      <c r="L16" s="35"/>
      <c r="M16" s="36">
        <f>SUM(M14:M15)</f>
        <v>26876.39</v>
      </c>
      <c r="N16" s="36">
        <f>SUM(N14:N15)</f>
        <v>135123.60999999999</v>
      </c>
      <c r="O16" s="12"/>
      <c r="P16" s="47"/>
      <c r="Q16" s="47"/>
    </row>
    <row r="17" spans="1:17" x14ac:dyDescent="0.25">
      <c r="A17" s="6"/>
      <c r="B17" s="6"/>
      <c r="C17" s="6"/>
      <c r="D17" s="6"/>
      <c r="E17" s="7"/>
      <c r="F17" s="6"/>
      <c r="O17" s="12"/>
      <c r="P17" s="47"/>
      <c r="Q17" s="4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7"/>
      <c r="Q18" s="45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8" t="s">
        <v>23</v>
      </c>
      <c r="J19" s="6"/>
      <c r="K19" s="38"/>
      <c r="L19" s="38" t="s">
        <v>32</v>
      </c>
      <c r="M19" s="38"/>
      <c r="N19" s="38" t="s">
        <v>25</v>
      </c>
      <c r="O19" s="12"/>
      <c r="P19" s="47"/>
      <c r="Q19" s="47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33</v>
      </c>
      <c r="M20" s="7"/>
      <c r="N20" s="7" t="s">
        <v>26</v>
      </c>
      <c r="O20" s="12"/>
      <c r="P20" s="47"/>
      <c r="Q20" s="47"/>
    </row>
    <row r="21" spans="1:17" x14ac:dyDescent="0.25">
      <c r="A21" s="8"/>
      <c r="B21" s="23"/>
      <c r="C21" s="8"/>
      <c r="D21" s="8"/>
      <c r="E21" s="8"/>
      <c r="F21" s="8"/>
      <c r="G21" s="37"/>
      <c r="H21" s="37"/>
      <c r="I21" s="8"/>
      <c r="J21" s="8"/>
      <c r="K21" s="8"/>
      <c r="L21" s="8"/>
      <c r="M21" s="8"/>
      <c r="N21" s="37"/>
      <c r="O21" s="8"/>
    </row>
    <row r="22" spans="1:17" x14ac:dyDescent="0.25">
      <c r="A22" s="8"/>
      <c r="B22" s="8"/>
      <c r="C22" s="8"/>
      <c r="D22" s="8"/>
      <c r="E22" s="8"/>
      <c r="F22" s="8"/>
      <c r="G22" s="37"/>
      <c r="H22" s="37"/>
      <c r="I22" s="5"/>
      <c r="J22" s="53"/>
      <c r="K22" s="53"/>
      <c r="L22" s="53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4"/>
      <c r="H23" s="54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50"/>
      <c r="J25" s="50"/>
      <c r="K25" s="50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DICIEMBRE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2022-12-26T13:49:50Z</cp:lastPrinted>
  <dcterms:created xsi:type="dcterms:W3CDTF">2020-12-28T11:49:14Z</dcterms:created>
  <dcterms:modified xsi:type="dcterms:W3CDTF">2022-12-26T14:43:04Z</dcterms:modified>
</cp:coreProperties>
</file>