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"/>
    </mc:Choice>
  </mc:AlternateContent>
  <bookViews>
    <workbookView xWindow="0" yWindow="0" windowWidth="28800" windowHeight="12000"/>
  </bookViews>
  <sheets>
    <sheet name="OCTUBRE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G47" i="1" s="1"/>
  <c r="G33" i="1"/>
  <c r="G34" i="1" s="1"/>
  <c r="G42" i="1" s="1"/>
  <c r="G48" i="1" s="1"/>
  <c r="G24" i="1"/>
  <c r="G19" i="1"/>
  <c r="G30" i="1" s="1"/>
</calcChain>
</file>

<file path=xl/sharedStrings.xml><?xml version="1.0" encoding="utf-8"?>
<sst xmlns="http://schemas.openxmlformats.org/spreadsheetml/2006/main" count="41" uniqueCount="40">
  <si>
    <t>DIRECCION GENERAL DE JUBILACIONES Y PENSIONES A CARGO DEL ESTADO</t>
  </si>
  <si>
    <t xml:space="preserve">DIRECCION ADMINISTRATIVA  FINANCIERA </t>
  </si>
  <si>
    <t xml:space="preserve">BALANCE GENERAL </t>
  </si>
  <si>
    <t>AL 31 DE OCTUBRE  2021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</si>
  <si>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</si>
  <si>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</si>
  <si>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</si>
  <si>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</si>
  <si>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</si>
  <si>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</si>
  <si>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</si>
  <si>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</si>
  <si>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</si>
  <si>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</si>
  <si>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</si>
  <si>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</si>
  <si>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</si>
  <si>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</si>
  <si>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</si>
  <si>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</si>
  <si>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</si>
  <si>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</si>
  <si>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</si>
  <si>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</si>
  <si>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</si>
  <si>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</si>
  <si>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</si>
  <si>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</si>
  <si>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</si>
  <si>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</si>
  <si>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</si>
  <si>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</si>
  <si>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Sr.  Felix Joel Almonte Inoa</t>
  </si>
  <si>
    <t xml:space="preserve"> Enc. Division Financiera</t>
  </si>
  <si>
    <t>Sub-Director</t>
  </si>
  <si>
    <t>Enc. Depto. Administrativo Financiero</t>
  </si>
  <si>
    <t>Autorizado por:</t>
  </si>
  <si>
    <t>Sr.  Juan Rosa</t>
  </si>
  <si>
    <t>Director General</t>
  </si>
  <si>
    <t xml:space="preserve">Nota: El Balance General esta preparado con la ejecucion presupuestaria, en base al presupuesto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</si>
</sst>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Font="1"/>
    <xf numFmtId="0" fontId="0" fillId="0" borderId="0" xfId="0" applyBorder="1"/>
    <xf numFmtId="4" fontId="2" fillId="0" borderId="0" xfId="0" applyNumberFormat="1" applyFont="1" applyFill="1" applyBorder="1"/>
    <xf numFmtId="0" fontId="0" fillId="0" borderId="0" xfId="0" applyFill="1" applyBorder="1"/>
    <xf numFmtId="0" fontId="6" fillId="0" borderId="0" xfId="0" applyFont="1" applyAlignment="1">
      <alignment horizontal="center"/>
    </xf>
    <xf numFmtId="4" fontId="0" fillId="0" borderId="0" xfId="0" applyNumberForma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 applyBorder="1"/>
    <xf numFmtId="43" fontId="10" fillId="0" borderId="0" xfId="1" applyFont="1"/>
    <xf numFmtId="43" fontId="9" fillId="0" borderId="0" xfId="0" applyNumberFormat="1" applyFont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3" fontId="9" fillId="0" borderId="0" xfId="1" applyFont="1" applyBorder="1"/>
    <xf numFmtId="43" fontId="10" fillId="0" borderId="0" xfId="1" applyFont="1" applyFill="1" applyBorder="1"/>
    <xf numFmtId="43" fontId="9" fillId="0" borderId="1" xfId="1" applyFont="1" applyBorder="1"/>
    <xf numFmtId="43" fontId="0" fillId="0" borderId="0" xfId="0" applyNumberFormat="1"/>
    <xf numFmtId="43" fontId="8" fillId="0" borderId="2" xfId="0" applyNumberFormat="1" applyFont="1" applyBorder="1"/>
    <xf numFmtId="165" fontId="0" fillId="0" borderId="0" xfId="0" applyNumberFormat="1"/>
    <xf numFmtId="43" fontId="8" fillId="0" borderId="1" xfId="0" applyNumberFormat="1" applyFont="1" applyBorder="1"/>
    <xf numFmtId="43" fontId="9" fillId="0" borderId="0" xfId="1" applyFont="1"/>
    <xf numFmtId="43" fontId="8" fillId="0" borderId="3" xfId="0" applyNumberFormat="1" applyFont="1" applyBorder="1"/>
    <xf numFmtId="43" fontId="8" fillId="0" borderId="0" xfId="0" applyNumberFormat="1" applyFont="1"/>
    <xf numFmtId="0" fontId="5" fillId="0" borderId="0" xfId="0" applyFont="1"/>
    <xf numFmtId="0" fontId="6" fillId="0" borderId="0" xfId="0" applyFont="1"/>
    <xf numFmtId="43" fontId="5" fillId="0" borderId="0" xfId="0" applyNumberFormat="1" applyFont="1"/>
    <xf numFmtId="0" fontId="11" fillId="0" borderId="0" xfId="0" applyFont="1"/>
    <xf numFmtId="0" fontId="3" fillId="0" borderId="4" xfId="0" applyFont="1" applyBorder="1"/>
    <xf numFmtId="4" fontId="3" fillId="0" borderId="4" xfId="0" applyNumberFormat="1" applyFont="1" applyBorder="1"/>
    <xf numFmtId="4" fontId="3" fillId="0" borderId="0" xfId="0" applyNumberFormat="1" applyFont="1"/>
    <xf numFmtId="0" fontId="0" fillId="0" borderId="4" xfId="0" applyBorder="1"/>
    <xf numFmtId="4" fontId="3" fillId="0" borderId="5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123826</xdr:rowOff>
    </xdr:from>
    <xdr:to>
      <xdr:col>6</xdr:col>
      <xdr:colOff>266700</xdr:colOff>
      <xdr:row>6</xdr:row>
      <xdr:rowOff>104775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14BF29A1-539E-4F02-AEC7-4719FE6DDF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23826"/>
          <a:ext cx="2371725" cy="12191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61"/>
  <sheetViews>
    <sheetView tabSelected="1" zoomScaleNormal="100" workbookViewId="0">
      <selection activeCell="B5" sqref="B5:G5"/>
    </sheetView>
  </sheetViews>
  <sheetFormatPr defaultColWidth="11.42578125" defaultRowHeight="15" x14ac:dyDescent="0.25"/>
  <cols>
    <col min="4" max="4" width="14" customWidth="1"/>
    <col min="7" max="7" width="29.5703125" customWidth="1"/>
    <col min="9" max="9" width="16.85546875" customWidth="1"/>
    <col min="13" max="13" width="15.28515625" customWidth="1"/>
    <col min="14" max="14" width="13.7109375" bestFit="1" customWidth="1"/>
    <col min="15" max="15" width="16.42578125" customWidth="1"/>
    <col min="16" max="16" width="13.5703125" customWidth="1"/>
    <col min="20" max="20" width="15.140625" bestFit="1" customWidth="1"/>
  </cols>
  <sheetData>
    <row r="5" spans="1:20" ht="18.75" x14ac:dyDescent="0.3">
      <c r="B5" s="1"/>
      <c r="C5" s="1"/>
      <c r="D5" s="1"/>
      <c r="E5" s="1"/>
      <c r="F5" s="1"/>
      <c r="G5" s="1"/>
      <c r="H5" s="2"/>
    </row>
    <row r="6" spans="1:20" ht="18.75" x14ac:dyDescent="0.3">
      <c r="B6" s="3"/>
      <c r="C6" s="3"/>
      <c r="D6" s="3"/>
      <c r="E6" s="3"/>
      <c r="F6" s="3"/>
      <c r="G6" s="3"/>
      <c r="H6" s="2"/>
    </row>
    <row r="7" spans="1:20" ht="18.75" x14ac:dyDescent="0.3">
      <c r="B7" s="3"/>
      <c r="C7" s="3"/>
      <c r="D7" s="3"/>
      <c r="E7" s="3"/>
      <c r="F7" s="3"/>
      <c r="G7" s="3"/>
      <c r="H7" s="2"/>
    </row>
    <row r="8" spans="1:20" ht="28.5" customHeight="1" x14ac:dyDescent="0.25">
      <c r="A8" s="4" t="s">
        <v>0</v>
      </c>
      <c r="B8" s="4"/>
      <c r="C8" s="4"/>
      <c r="D8" s="4"/>
      <c r="E8" s="4"/>
      <c r="F8" s="4"/>
      <c r="G8" s="4"/>
      <c r="H8" s="4"/>
      <c r="T8" s="5"/>
    </row>
    <row r="9" spans="1:20" x14ac:dyDescent="0.25">
      <c r="A9" s="4" t="s">
        <v>1</v>
      </c>
      <c r="B9" s="4"/>
      <c r="C9" s="4"/>
      <c r="D9" s="4"/>
      <c r="E9" s="4"/>
      <c r="F9" s="4"/>
      <c r="G9" s="4"/>
      <c r="H9" s="4"/>
      <c r="L9" s="6"/>
      <c r="M9" s="7"/>
      <c r="N9" s="8"/>
      <c r="O9" s="8"/>
    </row>
    <row r="10" spans="1:20" x14ac:dyDescent="0.25">
      <c r="A10" s="9" t="s">
        <v>2</v>
      </c>
      <c r="B10" s="9"/>
      <c r="C10" s="9"/>
      <c r="D10" s="9"/>
      <c r="E10" s="9"/>
      <c r="F10" s="9"/>
      <c r="G10" s="9"/>
      <c r="H10" s="9"/>
      <c r="L10" s="6"/>
      <c r="M10" s="7"/>
      <c r="N10" s="8"/>
      <c r="O10" s="8"/>
    </row>
    <row r="11" spans="1:20" x14ac:dyDescent="0.25">
      <c r="A11" s="4" t="s">
        <v>3</v>
      </c>
      <c r="B11" s="4"/>
      <c r="C11" s="4"/>
      <c r="D11" s="4"/>
      <c r="E11" s="4"/>
      <c r="F11" s="4"/>
      <c r="G11" s="4"/>
      <c r="H11" s="4"/>
      <c r="L11" s="6"/>
      <c r="M11" s="10"/>
      <c r="N11" s="8"/>
      <c r="O11" s="8"/>
    </row>
    <row r="12" spans="1:20" x14ac:dyDescent="0.25">
      <c r="A12" s="9" t="s">
        <v>4</v>
      </c>
      <c r="B12" s="9"/>
      <c r="C12" s="9"/>
      <c r="D12" s="9"/>
      <c r="E12" s="9"/>
      <c r="F12" s="9"/>
      <c r="G12" s="9"/>
      <c r="H12" s="9"/>
      <c r="L12" s="6"/>
      <c r="M12" s="10"/>
      <c r="N12" s="8"/>
      <c r="O12" s="8"/>
    </row>
    <row r="13" spans="1:20" ht="15.75" x14ac:dyDescent="0.25">
      <c r="A13" s="11"/>
      <c r="B13" s="12" t="s">
        <v>5</v>
      </c>
      <c r="C13" s="13"/>
      <c r="D13" s="13"/>
      <c r="E13" s="13"/>
      <c r="F13" s="13"/>
      <c r="G13" s="13"/>
      <c r="H13" s="13"/>
      <c r="L13" s="6"/>
      <c r="M13" s="10"/>
      <c r="N13" s="8"/>
      <c r="O13" s="8"/>
    </row>
    <row r="14" spans="1:20" ht="15.75" x14ac:dyDescent="0.25">
      <c r="A14" s="11"/>
      <c r="B14" s="13"/>
      <c r="C14" s="13"/>
      <c r="D14" s="13"/>
      <c r="E14" s="13"/>
      <c r="F14" s="13"/>
      <c r="G14" s="13"/>
      <c r="H14" s="13"/>
      <c r="L14" s="6"/>
      <c r="M14" s="10"/>
      <c r="N14" s="8"/>
      <c r="O14" s="8"/>
    </row>
    <row r="15" spans="1:20" ht="15.75" x14ac:dyDescent="0.25">
      <c r="A15" s="11"/>
      <c r="B15" s="12" t="s">
        <v>6</v>
      </c>
      <c r="C15" s="13"/>
      <c r="D15" s="13"/>
      <c r="E15" s="13"/>
      <c r="F15" s="13"/>
      <c r="G15" s="13"/>
      <c r="H15" s="13"/>
      <c r="L15" s="6"/>
      <c r="M15" s="14"/>
    </row>
    <row r="16" spans="1:20" ht="15.75" x14ac:dyDescent="0.25">
      <c r="A16" s="11"/>
      <c r="B16" s="13" t="s">
        <v>7</v>
      </c>
      <c r="C16" s="13"/>
      <c r="D16" s="13"/>
      <c r="E16" s="13"/>
      <c r="F16" s="13"/>
      <c r="G16" s="15">
        <v>206559100.97</v>
      </c>
      <c r="H16" s="16"/>
      <c r="I16" s="17"/>
      <c r="J16" s="18"/>
      <c r="K16" s="19"/>
      <c r="L16" s="19"/>
      <c r="M16" s="17"/>
    </row>
    <row r="17" spans="1:15" ht="15.75" x14ac:dyDescent="0.25">
      <c r="A17" s="11"/>
      <c r="B17" s="13" t="s">
        <v>8</v>
      </c>
      <c r="C17" s="13"/>
      <c r="D17" s="13"/>
      <c r="E17" s="13"/>
      <c r="F17" s="13"/>
      <c r="G17" s="20">
        <v>0</v>
      </c>
      <c r="H17" s="16"/>
      <c r="M17" s="17"/>
    </row>
    <row r="18" spans="1:15" ht="15.75" x14ac:dyDescent="0.25">
      <c r="A18" s="11"/>
      <c r="B18" s="13" t="s">
        <v>9</v>
      </c>
      <c r="C18" s="13"/>
      <c r="D18" s="13"/>
      <c r="E18" s="13"/>
      <c r="F18" s="13"/>
      <c r="G18" s="21">
        <v>138726.69</v>
      </c>
      <c r="H18" s="16"/>
      <c r="I18" s="17"/>
      <c r="M18" s="17"/>
    </row>
    <row r="19" spans="1:15" ht="15.75" x14ac:dyDescent="0.25">
      <c r="A19" s="11"/>
      <c r="B19" s="12" t="s">
        <v>10</v>
      </c>
      <c r="C19" s="13"/>
      <c r="D19" s="13"/>
      <c r="E19" s="13"/>
      <c r="F19" s="13"/>
      <c r="G19" s="22">
        <f>SUM(G16:G18)</f>
        <v>206697827.66</v>
      </c>
      <c r="H19" s="13"/>
    </row>
    <row r="20" spans="1:15" ht="15.75" x14ac:dyDescent="0.25">
      <c r="A20" s="11"/>
      <c r="B20" s="13"/>
      <c r="C20" s="13"/>
      <c r="D20" s="13"/>
      <c r="E20" s="13"/>
      <c r="F20" s="13"/>
      <c r="G20" s="13"/>
      <c r="H20" s="13"/>
    </row>
    <row r="21" spans="1:15" ht="15.75" x14ac:dyDescent="0.25">
      <c r="A21" s="11"/>
      <c r="B21" s="12" t="s">
        <v>11</v>
      </c>
      <c r="C21" s="13"/>
      <c r="D21" s="13"/>
      <c r="E21" s="13"/>
      <c r="F21" s="13"/>
      <c r="G21" s="13"/>
      <c r="H21" s="13"/>
    </row>
    <row r="22" spans="1:15" ht="15.75" x14ac:dyDescent="0.25">
      <c r="A22" s="11"/>
      <c r="B22" s="13" t="s">
        <v>12</v>
      </c>
      <c r="C22" s="13"/>
      <c r="D22" s="13"/>
      <c r="E22" s="13"/>
      <c r="F22" s="13"/>
      <c r="G22" s="15">
        <v>1370961.13</v>
      </c>
      <c r="H22" s="13"/>
    </row>
    <row r="23" spans="1:15" ht="15.75" x14ac:dyDescent="0.25">
      <c r="A23" s="11"/>
      <c r="B23" s="13" t="s">
        <v>13</v>
      </c>
      <c r="C23" s="13"/>
      <c r="D23" s="13"/>
      <c r="E23" s="13"/>
      <c r="F23" s="13"/>
      <c r="G23" s="20">
        <v>0</v>
      </c>
      <c r="H23" s="13"/>
    </row>
    <row r="24" spans="1:15" ht="15.75" x14ac:dyDescent="0.25">
      <c r="A24" s="11"/>
      <c r="B24" s="12" t="s">
        <v>14</v>
      </c>
      <c r="C24" s="13"/>
      <c r="D24" s="13"/>
      <c r="E24" s="13"/>
      <c r="F24" s="13"/>
      <c r="G24" s="22">
        <f>SUM(G22:G23)</f>
        <v>1370961.13</v>
      </c>
      <c r="H24" s="13"/>
    </row>
    <row r="25" spans="1:15" ht="15.75" x14ac:dyDescent="0.25">
      <c r="A25" s="11"/>
      <c r="B25" s="12"/>
      <c r="C25" s="13"/>
      <c r="D25" s="13"/>
      <c r="E25" s="13"/>
      <c r="F25" s="13"/>
      <c r="G25" s="20"/>
      <c r="H25" s="13"/>
    </row>
    <row r="26" spans="1:15" ht="15.75" x14ac:dyDescent="0.25">
      <c r="A26" s="11"/>
      <c r="B26" s="12" t="s">
        <v>15</v>
      </c>
      <c r="C26" s="13"/>
      <c r="D26" s="13"/>
      <c r="E26" s="13"/>
      <c r="F26" s="13"/>
      <c r="G26" s="20"/>
      <c r="H26" s="13"/>
      <c r="O26" s="23"/>
    </row>
    <row r="27" spans="1:15" ht="15.75" x14ac:dyDescent="0.25">
      <c r="A27" s="11"/>
      <c r="B27" s="13" t="s">
        <v>16</v>
      </c>
      <c r="C27" s="13"/>
      <c r="D27" s="13"/>
      <c r="E27" s="13"/>
      <c r="F27" s="13"/>
      <c r="G27" s="20">
        <v>0</v>
      </c>
      <c r="H27" s="13"/>
    </row>
    <row r="28" spans="1:15" ht="15.75" x14ac:dyDescent="0.25">
      <c r="A28" s="11"/>
      <c r="B28" s="12" t="s">
        <v>17</v>
      </c>
      <c r="C28" s="13"/>
      <c r="D28" s="13"/>
      <c r="E28" s="13"/>
      <c r="F28" s="13"/>
      <c r="G28" s="22">
        <v>0</v>
      </c>
      <c r="H28" s="13"/>
    </row>
    <row r="29" spans="1:15" ht="15.75" x14ac:dyDescent="0.25">
      <c r="A29" s="11"/>
      <c r="B29" s="13"/>
      <c r="C29" s="13"/>
      <c r="D29" s="13"/>
      <c r="E29" s="13"/>
      <c r="F29" s="13"/>
      <c r="G29" s="13"/>
      <c r="H29" s="13"/>
    </row>
    <row r="30" spans="1:15" ht="16.5" thickBot="1" x14ac:dyDescent="0.3">
      <c r="A30" s="11"/>
      <c r="B30" s="12" t="s">
        <v>18</v>
      </c>
      <c r="C30" s="13"/>
      <c r="D30" s="13"/>
      <c r="E30" s="13"/>
      <c r="F30" s="13"/>
      <c r="G30" s="24">
        <f>G19+G24</f>
        <v>208068788.78999999</v>
      </c>
      <c r="H30" s="13"/>
    </row>
    <row r="31" spans="1:15" ht="16.5" thickTop="1" x14ac:dyDescent="0.25">
      <c r="A31" s="11"/>
      <c r="B31" s="13"/>
      <c r="C31" s="13"/>
      <c r="D31" s="13"/>
      <c r="E31" s="13"/>
      <c r="F31" s="13"/>
      <c r="G31" s="13"/>
      <c r="H31" s="13"/>
    </row>
    <row r="32" spans="1:15" ht="15.75" x14ac:dyDescent="0.25">
      <c r="A32" s="11"/>
      <c r="B32" s="12" t="s">
        <v>19</v>
      </c>
      <c r="C32" s="13"/>
      <c r="D32" s="13"/>
      <c r="E32" s="13"/>
      <c r="F32" s="13"/>
      <c r="G32" s="13"/>
      <c r="H32" s="13"/>
    </row>
    <row r="33" spans="1:14" ht="15.75" x14ac:dyDescent="0.25">
      <c r="A33" s="11"/>
      <c r="B33" s="13" t="s">
        <v>20</v>
      </c>
      <c r="C33" s="13"/>
      <c r="D33" s="13"/>
      <c r="E33" s="13"/>
      <c r="F33" s="13"/>
      <c r="G33" s="21">
        <f>+G18</f>
        <v>138726.69</v>
      </c>
      <c r="H33" s="13"/>
    </row>
    <row r="34" spans="1:14" ht="15.75" x14ac:dyDescent="0.25">
      <c r="A34" s="11"/>
      <c r="B34" s="12" t="s">
        <v>21</v>
      </c>
      <c r="C34" s="13"/>
      <c r="D34" s="13"/>
      <c r="E34" s="13"/>
      <c r="F34" s="13"/>
      <c r="G34" s="22">
        <f>SUM(G33)</f>
        <v>138726.69</v>
      </c>
      <c r="H34" s="13"/>
    </row>
    <row r="35" spans="1:14" ht="15.75" x14ac:dyDescent="0.25">
      <c r="A35" s="11"/>
      <c r="B35" s="12" t="s">
        <v>22</v>
      </c>
      <c r="C35" s="13"/>
      <c r="D35" s="13"/>
      <c r="E35" s="13"/>
      <c r="F35" s="13"/>
      <c r="G35" s="13"/>
      <c r="H35" s="13"/>
    </row>
    <row r="36" spans="1:14" ht="15.75" x14ac:dyDescent="0.25">
      <c r="A36" s="11"/>
      <c r="B36" s="13" t="s">
        <v>22</v>
      </c>
      <c r="C36" s="13"/>
      <c r="D36" s="13"/>
      <c r="E36" s="13"/>
      <c r="F36" s="13"/>
      <c r="G36" s="20">
        <v>0</v>
      </c>
      <c r="H36" s="13"/>
    </row>
    <row r="37" spans="1:14" ht="15.75" x14ac:dyDescent="0.25">
      <c r="A37" s="11"/>
      <c r="B37" s="13" t="s">
        <v>23</v>
      </c>
      <c r="C37" s="13"/>
      <c r="D37" s="13"/>
      <c r="E37" s="13"/>
      <c r="F37" s="13"/>
      <c r="G37" s="20">
        <v>0</v>
      </c>
      <c r="H37" s="13"/>
    </row>
    <row r="38" spans="1:14" ht="15.75" x14ac:dyDescent="0.25">
      <c r="A38" s="11"/>
      <c r="B38" s="12" t="s">
        <v>24</v>
      </c>
      <c r="C38" s="13"/>
      <c r="D38" s="13"/>
      <c r="E38" s="13"/>
      <c r="F38" s="13"/>
      <c r="G38" s="22">
        <v>0</v>
      </c>
      <c r="H38" s="13"/>
    </row>
    <row r="39" spans="1:14" ht="15.75" x14ac:dyDescent="0.25">
      <c r="A39" s="11"/>
      <c r="B39" s="13"/>
      <c r="C39" s="13"/>
      <c r="D39" s="13"/>
      <c r="E39" s="13"/>
      <c r="F39" s="13"/>
      <c r="G39" s="13"/>
      <c r="H39" s="13"/>
    </row>
    <row r="40" spans="1:14" ht="15.75" x14ac:dyDescent="0.25">
      <c r="A40" s="11"/>
      <c r="B40" s="13"/>
      <c r="C40" s="13"/>
      <c r="D40" s="13"/>
      <c r="E40" s="13"/>
      <c r="F40" s="13"/>
      <c r="G40" s="13"/>
      <c r="H40" s="13"/>
    </row>
    <row r="41" spans="1:14" ht="15.75" x14ac:dyDescent="0.25">
      <c r="A41" s="11"/>
      <c r="B41" s="13"/>
      <c r="C41" s="13"/>
      <c r="D41" s="13"/>
      <c r="E41" s="13"/>
      <c r="F41" s="13"/>
      <c r="G41" s="13"/>
      <c r="H41" s="13"/>
      <c r="K41" s="25"/>
      <c r="L41" s="19"/>
    </row>
    <row r="42" spans="1:14" ht="15.75" x14ac:dyDescent="0.25">
      <c r="A42" s="11"/>
      <c r="B42" s="12" t="s">
        <v>25</v>
      </c>
      <c r="C42" s="13"/>
      <c r="D42" s="13"/>
      <c r="E42" s="13"/>
      <c r="F42" s="13"/>
      <c r="G42" s="26">
        <f>G34+G38</f>
        <v>138726.69</v>
      </c>
      <c r="H42" s="13"/>
      <c r="K42" s="19"/>
      <c r="M42" s="17"/>
    </row>
    <row r="43" spans="1:14" ht="15.75" x14ac:dyDescent="0.25">
      <c r="A43" s="11"/>
      <c r="B43" s="13"/>
      <c r="C43" s="13"/>
      <c r="D43" s="13"/>
      <c r="E43" s="13"/>
      <c r="F43" s="13"/>
      <c r="G43" s="13"/>
      <c r="H43" s="13"/>
      <c r="M43" s="17"/>
    </row>
    <row r="44" spans="1:14" ht="15.75" x14ac:dyDescent="0.25">
      <c r="A44" s="11"/>
      <c r="B44" s="12" t="s">
        <v>26</v>
      </c>
      <c r="C44" s="13"/>
      <c r="D44" s="13"/>
      <c r="E44" s="13"/>
      <c r="F44" s="13"/>
      <c r="G44" s="13"/>
      <c r="H44" s="13"/>
    </row>
    <row r="45" spans="1:14" ht="15.75" x14ac:dyDescent="0.25">
      <c r="A45" s="11"/>
      <c r="B45" s="13" t="s">
        <v>27</v>
      </c>
      <c r="C45" s="13"/>
      <c r="D45" s="13"/>
      <c r="E45" s="13"/>
      <c r="F45" s="13"/>
      <c r="G45" s="15">
        <f>559131739</f>
        <v>559131739</v>
      </c>
      <c r="H45" s="13"/>
    </row>
    <row r="46" spans="1:14" ht="15.75" x14ac:dyDescent="0.25">
      <c r="A46" s="11"/>
      <c r="B46" s="13" t="s">
        <v>28</v>
      </c>
      <c r="C46" s="13"/>
      <c r="D46" s="13"/>
      <c r="E46" s="13"/>
      <c r="F46" s="13"/>
      <c r="G46" s="15">
        <f>-352572638.03+1370961.13</f>
        <v>-351201676.89999998</v>
      </c>
      <c r="H46" s="27"/>
      <c r="N46" s="17"/>
    </row>
    <row r="47" spans="1:14" ht="15.75" x14ac:dyDescent="0.25">
      <c r="A47" s="11"/>
      <c r="B47" s="13" t="s">
        <v>29</v>
      </c>
      <c r="C47" s="13"/>
      <c r="D47" s="13"/>
      <c r="E47" s="13"/>
      <c r="F47" s="13"/>
      <c r="G47" s="16">
        <f>+G45+G46</f>
        <v>207930062.10000002</v>
      </c>
      <c r="H47" s="13"/>
      <c r="N47" s="17"/>
    </row>
    <row r="48" spans="1:14" ht="16.5" thickBot="1" x14ac:dyDescent="0.3">
      <c r="A48" s="11"/>
      <c r="B48" s="12" t="s">
        <v>30</v>
      </c>
      <c r="C48" s="13"/>
      <c r="D48" s="13"/>
      <c r="E48" s="13"/>
      <c r="F48" s="13"/>
      <c r="G48" s="28">
        <f>G42+G47</f>
        <v>208068788.79000002</v>
      </c>
      <c r="H48" s="13"/>
      <c r="I48" s="23"/>
      <c r="N48" s="17"/>
    </row>
    <row r="49" spans="1:10" ht="16.5" thickTop="1" x14ac:dyDescent="0.25">
      <c r="A49" s="11"/>
      <c r="B49" s="12"/>
      <c r="C49" s="13"/>
      <c r="D49" s="13"/>
      <c r="E49" s="13"/>
      <c r="F49" s="13"/>
      <c r="G49" s="29"/>
      <c r="H49" s="13"/>
    </row>
    <row r="50" spans="1:10" x14ac:dyDescent="0.25">
      <c r="B50" s="30"/>
      <c r="C50" s="31"/>
      <c r="D50" s="31"/>
      <c r="E50" s="31"/>
      <c r="F50" s="31"/>
      <c r="G50" s="32"/>
      <c r="H50" s="31"/>
    </row>
    <row r="51" spans="1:10" x14ac:dyDescent="0.25">
      <c r="G51" s="33"/>
    </row>
    <row r="52" spans="1:10" x14ac:dyDescent="0.25">
      <c r="B52" s="34"/>
      <c r="C52" s="35"/>
      <c r="D52" s="35"/>
      <c r="E52" s="36"/>
      <c r="F52" s="37"/>
      <c r="G52" s="35"/>
      <c r="H52" s="35"/>
    </row>
    <row r="53" spans="1:10" x14ac:dyDescent="0.25">
      <c r="B53" s="38" t="s">
        <v>31</v>
      </c>
      <c r="C53" s="38"/>
      <c r="D53" s="38"/>
      <c r="E53" s="36"/>
      <c r="F53" s="39" t="s">
        <v>32</v>
      </c>
      <c r="G53" s="39"/>
      <c r="H53" s="39"/>
    </row>
    <row r="54" spans="1:10" x14ac:dyDescent="0.25">
      <c r="B54" s="39" t="s">
        <v>33</v>
      </c>
      <c r="C54" s="39"/>
      <c r="D54" s="39"/>
      <c r="E54" s="36"/>
      <c r="F54" s="39" t="s">
        <v>34</v>
      </c>
      <c r="G54" s="39"/>
      <c r="H54" s="39"/>
      <c r="J54" s="23"/>
    </row>
    <row r="55" spans="1:10" x14ac:dyDescent="0.25">
      <c r="C55" s="40"/>
      <c r="D55" s="40"/>
      <c r="F55" s="41" t="s">
        <v>35</v>
      </c>
      <c r="G55" s="41"/>
      <c r="H55" s="41"/>
    </row>
    <row r="56" spans="1:10" x14ac:dyDescent="0.25">
      <c r="D56" s="40"/>
      <c r="E56" t="s">
        <v>36</v>
      </c>
    </row>
    <row r="57" spans="1:10" x14ac:dyDescent="0.25">
      <c r="D57" s="40"/>
    </row>
    <row r="58" spans="1:10" x14ac:dyDescent="0.25">
      <c r="D58" s="37"/>
      <c r="E58" s="37"/>
      <c r="F58" s="37"/>
    </row>
    <row r="59" spans="1:10" x14ac:dyDescent="0.25">
      <c r="D59" s="39" t="s">
        <v>37</v>
      </c>
      <c r="E59" s="39"/>
      <c r="F59" s="39"/>
    </row>
    <row r="60" spans="1:10" x14ac:dyDescent="0.25">
      <c r="D60" s="39" t="s">
        <v>38</v>
      </c>
      <c r="E60" s="39"/>
      <c r="F60" s="39"/>
    </row>
    <row r="61" spans="1:10" x14ac:dyDescent="0.25">
      <c r="E61" s="42" t="s">
        <v>39</v>
      </c>
      <c r="F61" s="42"/>
      <c r="G61" s="42"/>
      <c r="H61" s="42"/>
    </row>
  </sheetData>
  <mergeCells count="13">
    <mergeCell ref="D60:F60"/>
    <mergeCell ref="B53:D53"/>
    <mergeCell ref="F53:H53"/>
    <mergeCell ref="B54:D54"/>
    <mergeCell ref="F54:H54"/>
    <mergeCell ref="F55:H55"/>
    <mergeCell ref="D59:F59"/>
    <mergeCell ref="B5:G5"/>
    <mergeCell ref="A8:H8"/>
    <mergeCell ref="A9:H9"/>
    <mergeCell ref="A10:H10"/>
    <mergeCell ref="A11:H11"/>
    <mergeCell ref="A12:H12"/>
  </mergeCells>
  <pageMargins left="0.7" right="0.7" top="0.75" bottom="0.75" header="0.3" footer="0.3"/>
  <pageSetup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OCTUBRE-2021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dcterms:created xsi:type="dcterms:W3CDTF">2021-11-04T15:53:52Z</dcterms:created>
  <dcterms:modified xsi:type="dcterms:W3CDTF">2021-11-04T15:54:46Z</dcterms:modified>
</cp:coreProperties>
</file>